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洛职工作\资助工作\2026年资助材料\学院奖学金\电商物流学院 学院奖学金评定材料\"/>
    </mc:Choice>
  </mc:AlternateContent>
  <bookViews>
    <workbookView windowWidth="24000" windowHeight="9675"/>
  </bookViews>
  <sheets>
    <sheet name="高职公示名单" sheetId="6" r:id="rId1"/>
    <sheet name="中职名单公示" sheetId="1" r:id="rId2"/>
    <sheet name="统计汇总表" sheetId="4" r:id="rId3"/>
    <sheet name="Sheet1" sheetId="7" r:id="rId4"/>
  </sheets>
  <definedNames>
    <definedName name="_xlnm._FilterDatabase" localSheetId="0" hidden="1">高职公示名单!$A$1:$K$204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<sst xmlns="http://schemas.openxmlformats.org/spreadsheetml/2006/main" count="1571" uniqueCount="812">
  <si>
    <t xml:space="preserve">   2025-2026学年电商物流学院校内奖学金公示名单汇总表（高职）</t>
  </si>
  <si>
    <t>序号</t>
  </si>
  <si>
    <t>姓名</t>
  </si>
  <si>
    <t>班级</t>
  </si>
  <si>
    <t>学号</t>
  </si>
  <si>
    <t>身份证号</t>
  </si>
  <si>
    <t>等次</t>
  </si>
  <si>
    <t>金额（元）</t>
  </si>
  <si>
    <t>工商银行卡号</t>
  </si>
  <si>
    <t>开户行支行名称</t>
  </si>
  <si>
    <t>备注</t>
  </si>
  <si>
    <t>张佳文</t>
  </si>
  <si>
    <t>24电子商务304</t>
  </si>
  <si>
    <t>241300438</t>
  </si>
  <si>
    <t>411023200601105528</t>
  </si>
  <si>
    <t>一等奖</t>
  </si>
  <si>
    <t>6222031705008597198</t>
  </si>
  <si>
    <t>洛阳华山支行营业室</t>
  </si>
  <si>
    <t>李明州</t>
  </si>
  <si>
    <t>24电子商务306</t>
  </si>
  <si>
    <t>241300606</t>
  </si>
  <si>
    <t>411322200512182476</t>
  </si>
  <si>
    <t>6222031705008566417</t>
  </si>
  <si>
    <t>张家豪</t>
  </si>
  <si>
    <t>24电子商务305</t>
  </si>
  <si>
    <t>241300514</t>
  </si>
  <si>
    <t>411425200403308417</t>
  </si>
  <si>
    <t>6222031705008566292</t>
  </si>
  <si>
    <t>宋鑫鑫</t>
  </si>
  <si>
    <t>24电子商务303</t>
  </si>
  <si>
    <t>241300316</t>
  </si>
  <si>
    <t>411628200701237004</t>
  </si>
  <si>
    <t>6222031705009011751</t>
  </si>
  <si>
    <t>洛阳新伊大街支行</t>
  </si>
  <si>
    <t>宗思园</t>
  </si>
  <si>
    <t>241300636</t>
  </si>
  <si>
    <t>410728200507053580</t>
  </si>
  <si>
    <t>6222031705008566987</t>
  </si>
  <si>
    <t>马鑫鑫</t>
  </si>
  <si>
    <t>24网销301</t>
  </si>
  <si>
    <t>241430125</t>
  </si>
  <si>
    <t>411322200607291667</t>
  </si>
  <si>
    <t>6222031705008597404</t>
  </si>
  <si>
    <t>魏文蔚</t>
  </si>
  <si>
    <t>24网销303</t>
  </si>
  <si>
    <t>410102200508260147</t>
  </si>
  <si>
    <t>6222031705010173517</t>
  </si>
  <si>
    <t>范千仪</t>
  </si>
  <si>
    <t>24金融科技301</t>
  </si>
  <si>
    <t>410307200603150141</t>
  </si>
  <si>
    <t>6222031705008595150</t>
  </si>
  <si>
    <t>周轩</t>
  </si>
  <si>
    <t>24金融科技302</t>
  </si>
  <si>
    <t>410726200701240133</t>
  </si>
  <si>
    <t>6222031705008570948</t>
  </si>
  <si>
    <t>王嘉慧</t>
  </si>
  <si>
    <t>24物业301</t>
  </si>
  <si>
    <t>241690134</t>
  </si>
  <si>
    <t>410122200312319827</t>
  </si>
  <si>
    <t>6222031705008578735</t>
  </si>
  <si>
    <t>陈香香</t>
  </si>
  <si>
    <t>24市场营销301</t>
  </si>
  <si>
    <t>241280113</t>
  </si>
  <si>
    <t>411624200410084962</t>
  </si>
  <si>
    <t>6222031705009417677</t>
  </si>
  <si>
    <t>牛恩光</t>
  </si>
  <si>
    <t>24市场营销303</t>
  </si>
  <si>
    <t>241280304</t>
  </si>
  <si>
    <t>410323200602040055</t>
  </si>
  <si>
    <t>6222031705008574817</t>
  </si>
  <si>
    <t>李甜甜</t>
  </si>
  <si>
    <t>241280125</t>
  </si>
  <si>
    <t>41072620060805036X</t>
  </si>
  <si>
    <t>6222031705008624430</t>
  </si>
  <si>
    <t>黄新飒</t>
  </si>
  <si>
    <t>24物流301</t>
  </si>
  <si>
    <t>41133020050602552X</t>
  </si>
  <si>
    <t>6222031705008625254</t>
  </si>
  <si>
    <t>郑博文</t>
  </si>
  <si>
    <t>24物流302</t>
  </si>
  <si>
    <t>410526200609110757</t>
  </si>
  <si>
    <t>6222031705008585581</t>
  </si>
  <si>
    <t>刘会</t>
  </si>
  <si>
    <t>241300531</t>
  </si>
  <si>
    <t>411329200408260723</t>
  </si>
  <si>
    <t>二等奖</t>
  </si>
  <si>
    <t>6222031705008566862</t>
  </si>
  <si>
    <t>李权峰</t>
  </si>
  <si>
    <t>241300605</t>
  </si>
  <si>
    <t>41130220060530027X</t>
  </si>
  <si>
    <t>6222031705008566391</t>
  </si>
  <si>
    <t>赵雅芳</t>
  </si>
  <si>
    <t>241300525</t>
  </si>
  <si>
    <t>410183200406290263</t>
  </si>
  <si>
    <t>6222031705008566318</t>
  </si>
  <si>
    <t>吕韵涵</t>
  </si>
  <si>
    <t>241300332</t>
  </si>
  <si>
    <t>410703200608043042</t>
  </si>
  <si>
    <t>6222031705008936545</t>
  </si>
  <si>
    <t>杨靖琪</t>
  </si>
  <si>
    <t>24电子商务302</t>
  </si>
  <si>
    <t>241300231</t>
  </si>
  <si>
    <t>411503200608284823</t>
  </si>
  <si>
    <t>6222031705008624919</t>
  </si>
  <si>
    <t>曾佳佳</t>
  </si>
  <si>
    <t>241300634</t>
  </si>
  <si>
    <t>411322200508252961</t>
  </si>
  <si>
    <t>6222031705007291330</t>
  </si>
  <si>
    <t>梁孟艳</t>
  </si>
  <si>
    <t>241300429</t>
  </si>
  <si>
    <t>410326200506100029</t>
  </si>
  <si>
    <t>6222031705008596901</t>
  </si>
  <si>
    <t>王昱博</t>
  </si>
  <si>
    <t>24电子商务307</t>
  </si>
  <si>
    <t>241300715</t>
  </si>
  <si>
    <t>410581200405170277</t>
  </si>
  <si>
    <t>6222031705008584402</t>
  </si>
  <si>
    <t>李天屹</t>
  </si>
  <si>
    <t>241300707</t>
  </si>
  <si>
    <t>410305200502040055</t>
  </si>
  <si>
    <t>6222031705008565617</t>
  </si>
  <si>
    <t>薛浩宇</t>
  </si>
  <si>
    <t>241300209</t>
  </si>
  <si>
    <t>41018420050925005X</t>
  </si>
  <si>
    <t>6222031705008624869</t>
  </si>
  <si>
    <t>陈金平</t>
  </si>
  <si>
    <t>241300723</t>
  </si>
  <si>
    <t>41072820051006554X</t>
  </si>
  <si>
    <t>6222031705008585151</t>
  </si>
  <si>
    <t>赵微</t>
  </si>
  <si>
    <t>241300225</t>
  </si>
  <si>
    <t>411221200604210049</t>
  </si>
  <si>
    <t>6222031705008624737</t>
  </si>
  <si>
    <t>王梦悦</t>
  </si>
  <si>
    <t>241300537</t>
  </si>
  <si>
    <t>411628200510046184</t>
  </si>
  <si>
    <t>6222031705008566771</t>
  </si>
  <si>
    <t>王怡琳</t>
  </si>
  <si>
    <t>241430117</t>
  </si>
  <si>
    <t>410482200409077863</t>
  </si>
  <si>
    <t>6222031705008625056</t>
  </si>
  <si>
    <t>王醇</t>
  </si>
  <si>
    <t>241430120</t>
  </si>
  <si>
    <t>41132820051016300X</t>
  </si>
  <si>
    <t>6222031705009060089</t>
  </si>
  <si>
    <t>何佳枝</t>
  </si>
  <si>
    <t>241430136</t>
  </si>
  <si>
    <t>410329200605230063</t>
  </si>
  <si>
    <t>6222031705008597388</t>
  </si>
  <si>
    <t>随志豪</t>
  </si>
  <si>
    <t>24网销302</t>
  </si>
  <si>
    <t>411326200409255134</t>
  </si>
  <si>
    <t>6222031705008575525</t>
  </si>
  <si>
    <t>张亚轩</t>
  </si>
  <si>
    <t>410727200705180437</t>
  </si>
  <si>
    <t>6222031705008575566</t>
  </si>
  <si>
    <t>吕习家</t>
  </si>
  <si>
    <t>411381200503164241</t>
  </si>
  <si>
    <t>6222031705008575327</t>
  </si>
  <si>
    <t>张乙宁</t>
  </si>
  <si>
    <t>410782200706139609</t>
  </si>
  <si>
    <t>6222031705008622939</t>
  </si>
  <si>
    <t>丁婕怡</t>
  </si>
  <si>
    <t>411324200509140542</t>
  </si>
  <si>
    <t>6222031705008570658</t>
  </si>
  <si>
    <t>樊方岩</t>
  </si>
  <si>
    <t>411481200607178141</t>
  </si>
  <si>
    <t>6222031705008569411</t>
  </si>
  <si>
    <t>邓心怡</t>
  </si>
  <si>
    <t>410323200512180046</t>
  </si>
  <si>
    <t>6222031705008595184</t>
  </si>
  <si>
    <t>洛阳新安支行营业部</t>
  </si>
  <si>
    <t>杨依然</t>
  </si>
  <si>
    <t>241690136</t>
  </si>
  <si>
    <t>410882200509060040</t>
  </si>
  <si>
    <t>6222031705008578818</t>
  </si>
  <si>
    <t>陈梦媛</t>
  </si>
  <si>
    <t>24市场营销304</t>
  </si>
  <si>
    <t>241280427</t>
  </si>
  <si>
    <t>411728200701094483</t>
  </si>
  <si>
    <t>6222031705008574874</t>
  </si>
  <si>
    <t>李若寒</t>
  </si>
  <si>
    <t>241280130</t>
  </si>
  <si>
    <t>410224200412272323</t>
  </si>
  <si>
    <t>6217211703003334362</t>
  </si>
  <si>
    <t>开封鼓楼街支行</t>
  </si>
  <si>
    <t>余佳乐</t>
  </si>
  <si>
    <t>241280131</t>
  </si>
  <si>
    <t>411724200511277283</t>
  </si>
  <si>
    <t>6217211705020872761</t>
  </si>
  <si>
    <t>崔晨香</t>
  </si>
  <si>
    <t>24市场营销302</t>
  </si>
  <si>
    <t>241280238</t>
  </si>
  <si>
    <t>410223200511040062</t>
  </si>
  <si>
    <t>6222031705008596620</t>
  </si>
  <si>
    <t>许苗苗</t>
  </si>
  <si>
    <t>241280215</t>
  </si>
  <si>
    <t>411421200510057865</t>
  </si>
  <si>
    <t>6222031705008624414</t>
  </si>
  <si>
    <t>王武珂</t>
  </si>
  <si>
    <t>241280405</t>
  </si>
  <si>
    <t>410523200701110195</t>
  </si>
  <si>
    <t>6222031705009112708</t>
  </si>
  <si>
    <t>夏玉川</t>
  </si>
  <si>
    <t>241280434</t>
  </si>
  <si>
    <t>410923200506226020</t>
  </si>
  <si>
    <t>6222031705008624208</t>
  </si>
  <si>
    <t>陈欣茹</t>
  </si>
  <si>
    <t>411481200408022443</t>
  </si>
  <si>
    <t>6222031705008625213</t>
  </si>
  <si>
    <t>张佳硕</t>
  </si>
  <si>
    <t>24物流303</t>
  </si>
  <si>
    <t>41092320060821301X</t>
  </si>
  <si>
    <t>6222031705008578057</t>
  </si>
  <si>
    <t>王晓雪</t>
  </si>
  <si>
    <t>411425200603054829</t>
  </si>
  <si>
    <t>6222031705008578396</t>
  </si>
  <si>
    <t>魏佳敏</t>
  </si>
  <si>
    <t>411728200605296421</t>
  </si>
  <si>
    <t>6217231102019647147</t>
  </si>
  <si>
    <t>苏州长三角示范区分行营业部</t>
  </si>
  <si>
    <t>彭超旭</t>
  </si>
  <si>
    <t>411725200610093312</t>
  </si>
  <si>
    <t>6222031715005812342</t>
  </si>
  <si>
    <t>驻马店分行营业部</t>
  </si>
  <si>
    <t>雷颜茹</t>
  </si>
  <si>
    <t>410621200610105529</t>
  </si>
  <si>
    <t>6222031705008585573</t>
  </si>
  <si>
    <t>苏俊豪</t>
  </si>
  <si>
    <t>241300515</t>
  </si>
  <si>
    <t>41018420050124005X</t>
  </si>
  <si>
    <t>三等奖</t>
  </si>
  <si>
    <t>6222031705008566300</t>
  </si>
  <si>
    <t>马茹萍</t>
  </si>
  <si>
    <t>241300214</t>
  </si>
  <si>
    <t>410223200612200061</t>
  </si>
  <si>
    <t>6222031705008624687</t>
  </si>
  <si>
    <t>张雯燕</t>
  </si>
  <si>
    <t>241300321</t>
  </si>
  <si>
    <t>41042120060623006X</t>
  </si>
  <si>
    <t>6222031705008597305</t>
  </si>
  <si>
    <t>季思涵</t>
  </si>
  <si>
    <t>241300317</t>
  </si>
  <si>
    <t>411628200702185760</t>
  </si>
  <si>
    <t>6222031705008624760</t>
  </si>
  <si>
    <t>吕珊珊</t>
  </si>
  <si>
    <t>24电子商务301</t>
  </si>
  <si>
    <t>241300135</t>
  </si>
  <si>
    <t>411503200310281048</t>
  </si>
  <si>
    <t>6222031705008565849</t>
  </si>
  <si>
    <t>王钰蕊</t>
  </si>
  <si>
    <t>241300728</t>
  </si>
  <si>
    <t>410101200602030263</t>
  </si>
  <si>
    <t>6222031705008585185</t>
  </si>
  <si>
    <t>徐梦博</t>
  </si>
  <si>
    <t>241300406</t>
  </si>
  <si>
    <t>411722200608295733</t>
  </si>
  <si>
    <t>6222031705008597107</t>
  </si>
  <si>
    <t>刘语</t>
  </si>
  <si>
    <t>241300433</t>
  </si>
  <si>
    <t>410327200703150021</t>
  </si>
  <si>
    <t>6222031705008597255</t>
  </si>
  <si>
    <t>汤博涵</t>
  </si>
  <si>
    <t>241300233</t>
  </si>
  <si>
    <t>411481200607200281</t>
  </si>
  <si>
    <t>6222031705008624604</t>
  </si>
  <si>
    <t>胡宇凯</t>
  </si>
  <si>
    <t>241300713</t>
  </si>
  <si>
    <t>410821200402150115</t>
  </si>
  <si>
    <t>6222031705008584188</t>
  </si>
  <si>
    <t>张冉</t>
  </si>
  <si>
    <t>241300228</t>
  </si>
  <si>
    <t>411024200603060745</t>
  </si>
  <si>
    <t>6222031705010170828</t>
  </si>
  <si>
    <t>魏梦琦</t>
  </si>
  <si>
    <t>241300339</t>
  </si>
  <si>
    <t>410182200608290142</t>
  </si>
  <si>
    <t>6222031705010170851</t>
  </si>
  <si>
    <t>王倩</t>
  </si>
  <si>
    <t>241300123</t>
  </si>
  <si>
    <t>410381200503319767</t>
  </si>
  <si>
    <t>6222031705008565625</t>
  </si>
  <si>
    <t>韩鹏辉</t>
  </si>
  <si>
    <t>241300405</t>
  </si>
  <si>
    <t>410522200609170172</t>
  </si>
  <si>
    <t>6222031705008596794</t>
  </si>
  <si>
    <t>张浩琪</t>
  </si>
  <si>
    <t>241300510</t>
  </si>
  <si>
    <t>410181200501240114</t>
  </si>
  <si>
    <t>6217233202016036308</t>
  </si>
  <si>
    <t>武汉黄金山支行</t>
  </si>
  <si>
    <t>崔亚如</t>
  </si>
  <si>
    <t>241300722</t>
  </si>
  <si>
    <t>411625200601216741</t>
  </si>
  <si>
    <t>6222031705008585144</t>
  </si>
  <si>
    <t>纪瑞丹</t>
  </si>
  <si>
    <t>241300334</t>
  </si>
  <si>
    <t>411622200511304546</t>
  </si>
  <si>
    <t>6222031705008596737</t>
  </si>
  <si>
    <t>李明娟</t>
  </si>
  <si>
    <t>241300127</t>
  </si>
  <si>
    <t>41032620031118754X</t>
  </si>
  <si>
    <t>6222031705008565658</t>
  </si>
  <si>
    <t>贺劭晗</t>
  </si>
  <si>
    <t>241300614</t>
  </si>
  <si>
    <t>411329200612080711</t>
  </si>
  <si>
    <t>6212251714006361114</t>
  </si>
  <si>
    <t>南阳社旗支行</t>
  </si>
  <si>
    <t>李子涵</t>
  </si>
  <si>
    <t>241300523</t>
  </si>
  <si>
    <t>410202200410280022</t>
  </si>
  <si>
    <t>6212251702003957927</t>
  </si>
  <si>
    <t>郑州荥阳荥泽大道支行</t>
  </si>
  <si>
    <t>张傲雪</t>
  </si>
  <si>
    <t>241300119</t>
  </si>
  <si>
    <t>411481200602271267</t>
  </si>
  <si>
    <t>6222031705008566144</t>
  </si>
  <si>
    <t>杨晨熙</t>
  </si>
  <si>
    <t>241300115</t>
  </si>
  <si>
    <t>410703200510199583</t>
  </si>
  <si>
    <t>6222031705008565989</t>
  </si>
  <si>
    <t>苗茹梦</t>
  </si>
  <si>
    <t>241300125</t>
  </si>
  <si>
    <t>410725200607260027</t>
  </si>
  <si>
    <t>6222031705008565724</t>
  </si>
  <si>
    <t>望潇予</t>
  </si>
  <si>
    <t>241300335</t>
  </si>
  <si>
    <t>411481200608020389</t>
  </si>
  <si>
    <t>6222031705008597297</t>
  </si>
  <si>
    <t>吴佳霖</t>
  </si>
  <si>
    <t>241300521</t>
  </si>
  <si>
    <t>511723200510076727</t>
  </si>
  <si>
    <t>6222031705010787340</t>
  </si>
  <si>
    <t>李涵</t>
  </si>
  <si>
    <t>41018420060329020X</t>
  </si>
  <si>
    <t>6222031705008575343</t>
  </si>
  <si>
    <t>任楚雄</t>
  </si>
  <si>
    <t>410182200512060190</t>
  </si>
  <si>
    <t>6222031705010189976</t>
  </si>
  <si>
    <t>刘思琪</t>
  </si>
  <si>
    <t>411526200505196323</t>
  </si>
  <si>
    <t>6222031705008575426</t>
  </si>
  <si>
    <t>黑子涵</t>
  </si>
  <si>
    <t>410183200608170016</t>
  </si>
  <si>
    <t>6222031702011264320</t>
  </si>
  <si>
    <t>荥阳京城路支行</t>
  </si>
  <si>
    <t>郭艺妍</t>
  </si>
  <si>
    <t>410502200702120086</t>
  </si>
  <si>
    <t>6217211706002418862</t>
  </si>
  <si>
    <t>安阳汤阴支行营业室</t>
  </si>
  <si>
    <t>柳宏旋</t>
  </si>
  <si>
    <t>410326200405287568</t>
  </si>
  <si>
    <t>6222031705008575186</t>
  </si>
  <si>
    <t>洛阳华山支行</t>
  </si>
  <si>
    <t>范思雨</t>
  </si>
  <si>
    <t>241430115</t>
  </si>
  <si>
    <t>411528200703124120</t>
  </si>
  <si>
    <t>6222031705008625106</t>
  </si>
  <si>
    <t>康俊杰</t>
  </si>
  <si>
    <t>411481200605089030</t>
  </si>
  <si>
    <t>6222031716010552188</t>
  </si>
  <si>
    <t>永城建设路支行</t>
  </si>
  <si>
    <t>贺丹露</t>
  </si>
  <si>
    <t>410181200503220088</t>
  </si>
  <si>
    <t>6217211702022950331</t>
  </si>
  <si>
    <t>巩义建民支行</t>
  </si>
  <si>
    <t>吴佳星</t>
  </si>
  <si>
    <t>241430139</t>
  </si>
  <si>
    <t>410481200603100047</t>
  </si>
  <si>
    <t>6222031705008597438</t>
  </si>
  <si>
    <t>张琪峥</t>
  </si>
  <si>
    <t>410183200602050216</t>
  </si>
  <si>
    <t>6222031705010189984</t>
  </si>
  <si>
    <t>张艺馨</t>
  </si>
  <si>
    <t>410526200604020023</t>
  </si>
  <si>
    <t>6212251706002558529</t>
  </si>
  <si>
    <t>安阳滑县支行</t>
  </si>
  <si>
    <t>黄孟雪</t>
  </si>
  <si>
    <t>241430122</t>
  </si>
  <si>
    <t>411627200606127943</t>
  </si>
  <si>
    <t>6222031705008625114</t>
  </si>
  <si>
    <t>郑玉凤</t>
  </si>
  <si>
    <t>411521200606188427</t>
  </si>
  <si>
    <t>6222031705008625205</t>
  </si>
  <si>
    <t>乔静怡</t>
  </si>
  <si>
    <t>410381200506180027</t>
  </si>
  <si>
    <t>6222031705008597594</t>
  </si>
  <si>
    <t>任爽爽</t>
  </si>
  <si>
    <t>410922200706173828</t>
  </si>
  <si>
    <t>6222031705008625197</t>
  </si>
  <si>
    <t>单芷慧</t>
  </si>
  <si>
    <t>411728200610010424</t>
  </si>
  <si>
    <t>6222031715005661921</t>
  </si>
  <si>
    <t>驻马店遂平灈阳支行</t>
  </si>
  <si>
    <t>赵美慧</t>
  </si>
  <si>
    <t>410328200510030185</t>
  </si>
  <si>
    <t>6222031705008578024</t>
  </si>
  <si>
    <t>赵宇彤</t>
  </si>
  <si>
    <t>411102200601270017</t>
  </si>
  <si>
    <t>6222031705008578388</t>
  </si>
  <si>
    <t>丁思寒</t>
  </si>
  <si>
    <t>411724200508140825</t>
  </si>
  <si>
    <t>6222031705008585656</t>
  </si>
  <si>
    <t>王梦婷</t>
  </si>
  <si>
    <t>411023200602177048</t>
  </si>
  <si>
    <t>6222031705008625247</t>
  </si>
  <si>
    <t>孙怡</t>
  </si>
  <si>
    <t>41070420051213304X</t>
  </si>
  <si>
    <t>6212251704004308225</t>
  </si>
  <si>
    <t>新乡凤泉支行</t>
  </si>
  <si>
    <t>丁当当</t>
  </si>
  <si>
    <t>411481200503196935</t>
  </si>
  <si>
    <t>6222031705008578297</t>
  </si>
  <si>
    <t>丁宣予</t>
  </si>
  <si>
    <t>411481200604234224</t>
  </si>
  <si>
    <t>6222031705008622988</t>
  </si>
  <si>
    <t>郭鑫</t>
  </si>
  <si>
    <t>411423200604260541</t>
  </si>
  <si>
    <t>6222031705008595234</t>
  </si>
  <si>
    <t>王钲博</t>
  </si>
  <si>
    <t>410922200607166331</t>
  </si>
  <si>
    <t>6222031705008570740</t>
  </si>
  <si>
    <t>刘佳沂</t>
  </si>
  <si>
    <t>241280337</t>
  </si>
  <si>
    <t>410311200501180045</t>
  </si>
  <si>
    <t>6222031705008574551</t>
  </si>
  <si>
    <t>梁延智</t>
  </si>
  <si>
    <t>241280103</t>
  </si>
  <si>
    <t>410927200603057017</t>
  </si>
  <si>
    <t>6222031705008624158</t>
  </si>
  <si>
    <t>刘静汝</t>
  </si>
  <si>
    <t>241280116</t>
  </si>
  <si>
    <t>410223200608184521</t>
  </si>
  <si>
    <t>6222031705008624083</t>
  </si>
  <si>
    <t>马静茹</t>
  </si>
  <si>
    <t>241280115</t>
  </si>
  <si>
    <t>410223200506200201</t>
  </si>
  <si>
    <t>6222031705008624216</t>
  </si>
  <si>
    <t>卢相利</t>
  </si>
  <si>
    <t>241280416</t>
  </si>
  <si>
    <t>410522200608150583</t>
  </si>
  <si>
    <t>6222031705008583792</t>
  </si>
  <si>
    <t>吴亚丹</t>
  </si>
  <si>
    <t>241280322</t>
  </si>
  <si>
    <t>410421200512310122</t>
  </si>
  <si>
    <t>6222031705008580202</t>
  </si>
  <si>
    <t>李络然</t>
  </si>
  <si>
    <t>241690140</t>
  </si>
  <si>
    <t xml:space="preserve">410882200605210088
</t>
  </si>
  <si>
    <t>6222031705008591118</t>
  </si>
  <si>
    <t>丁若馨</t>
  </si>
  <si>
    <t>241690133</t>
  </si>
  <si>
    <t>410222200511050221</t>
  </si>
  <si>
    <t>6212251702003855667</t>
  </si>
  <si>
    <t>郑州陇西支行</t>
  </si>
  <si>
    <t>赵康琪</t>
  </si>
  <si>
    <t>25电子商务304</t>
  </si>
  <si>
    <t>410728200405034522</t>
  </si>
  <si>
    <t>6222031705009684169</t>
  </si>
  <si>
    <t>胡建梅</t>
  </si>
  <si>
    <t>25电子商务303</t>
  </si>
  <si>
    <t>411322200601193441</t>
  </si>
  <si>
    <t>6222031705009683831</t>
  </si>
  <si>
    <t>刘雅捷</t>
  </si>
  <si>
    <t>25电子商务302</t>
  </si>
  <si>
    <t>251300214</t>
  </si>
  <si>
    <t>410307200701180109</t>
  </si>
  <si>
    <t>6222031705009684003</t>
  </si>
  <si>
    <t>王钰雯</t>
  </si>
  <si>
    <t>410327200705210024</t>
  </si>
  <si>
    <t>6222031705009683997</t>
  </si>
  <si>
    <t>洛阳分行营业部</t>
  </si>
  <si>
    <t>王凯征</t>
  </si>
  <si>
    <t>25网销302</t>
  </si>
  <si>
    <t>410122200512090270</t>
  </si>
  <si>
    <t>6222031705009688319</t>
  </si>
  <si>
    <t>郭新会</t>
  </si>
  <si>
    <t>411328200804114123</t>
  </si>
  <si>
    <t>6217211714004227851</t>
  </si>
  <si>
    <t>汕头澄海莱美支行</t>
  </si>
  <si>
    <r>
      <rPr>
        <sz val="11"/>
        <color rgb="FF000000"/>
        <rFont val="Droid Sans"/>
        <charset val="134"/>
      </rPr>
      <t>韩冰雨</t>
    </r>
    <r>
      <rPr>
        <sz val="11"/>
        <color rgb="FF000000"/>
        <rFont val="宋体"/>
        <charset val="134"/>
      </rPr>
      <t xml:space="preserve"></t>
    </r>
  </si>
  <si>
    <t>25物流302</t>
  </si>
  <si>
    <t>410224200504100182</t>
  </si>
  <si>
    <t>6222031705009734444</t>
  </si>
  <si>
    <t>尚文慧</t>
  </si>
  <si>
    <t>25物流303</t>
  </si>
  <si>
    <t>251550334</t>
  </si>
  <si>
    <t>411381200604253526</t>
  </si>
  <si>
    <t>6212251714007579581</t>
  </si>
  <si>
    <t>邓州支行营业室</t>
  </si>
  <si>
    <t>任素素</t>
  </si>
  <si>
    <t>25金融科技301</t>
  </si>
  <si>
    <t>251560141</t>
  </si>
  <si>
    <t>411528200707276965</t>
  </si>
  <si>
    <t>6222031705009701070</t>
  </si>
  <si>
    <t>蒲强强</t>
  </si>
  <si>
    <t>25跨境电商301</t>
  </si>
  <si>
    <t>410221200706068011</t>
  </si>
  <si>
    <t>6222031705011267078</t>
  </si>
  <si>
    <t>陈玺兆</t>
  </si>
  <si>
    <t>25市场营销301</t>
  </si>
  <si>
    <t>41142520050807061X</t>
  </si>
  <si>
    <t>6222031705009688046</t>
  </si>
  <si>
    <t>李忠航</t>
  </si>
  <si>
    <t>410721200603280017</t>
  </si>
  <si>
    <t>6222031705009687923</t>
  </si>
  <si>
    <t>乔萱华</t>
  </si>
  <si>
    <t>251300234</t>
  </si>
  <si>
    <t>411282200501228177</t>
  </si>
  <si>
    <t>6222031705011266997</t>
  </si>
  <si>
    <t>魏嘉欣</t>
  </si>
  <si>
    <t>411728200706057243</t>
  </si>
  <si>
    <t>6222031705009702250</t>
  </si>
  <si>
    <t>葛俊杰</t>
  </si>
  <si>
    <t>251300239</t>
  </si>
  <si>
    <t>411381200601086312</t>
  </si>
  <si>
    <t>6222031705009670895</t>
  </si>
  <si>
    <t>南阳邓州支行</t>
  </si>
  <si>
    <t>刘宇芳</t>
  </si>
  <si>
    <t>251300215</t>
  </si>
  <si>
    <t>41172620070519186X</t>
  </si>
  <si>
    <t>6222031705009684474</t>
  </si>
  <si>
    <t>王景玉</t>
  </si>
  <si>
    <t>411321200701152421</t>
  </si>
  <si>
    <t>6222031705009670390</t>
  </si>
  <si>
    <t>余成翠</t>
  </si>
  <si>
    <t>251300206</t>
  </si>
  <si>
    <t>411522200601163024</t>
  </si>
  <si>
    <t>6222031705009684540</t>
  </si>
  <si>
    <t>王开心</t>
  </si>
  <si>
    <t>25电子商务301</t>
  </si>
  <si>
    <t>251300111</t>
  </si>
  <si>
    <t>411627200610050643</t>
  </si>
  <si>
    <t>6222031705009684466</t>
  </si>
  <si>
    <t>王甜鑫</t>
  </si>
  <si>
    <t>41162620060818614X</t>
  </si>
  <si>
    <t>6222031705009684425</t>
  </si>
  <si>
    <t>田梓汝</t>
  </si>
  <si>
    <t>25电子商务305</t>
  </si>
  <si>
    <t>411481200703286644</t>
  </si>
  <si>
    <t>6222031705009684318</t>
  </si>
  <si>
    <t>张静怡</t>
  </si>
  <si>
    <t>251300221</t>
  </si>
  <si>
    <t>410482200709130363</t>
  </si>
  <si>
    <t>6222031705009669988</t>
  </si>
  <si>
    <t>汝州支行</t>
  </si>
  <si>
    <t>乔钰洱</t>
  </si>
  <si>
    <t>411322200608142444</t>
  </si>
  <si>
    <t>6222031705009702623</t>
  </si>
  <si>
    <t>任雅琳</t>
  </si>
  <si>
    <t>25网销303</t>
  </si>
  <si>
    <t>410381200612300141</t>
  </si>
  <si>
    <t>6222031705009702490</t>
  </si>
  <si>
    <t>宋娇娇</t>
  </si>
  <si>
    <t>411522200704227166</t>
  </si>
  <si>
    <t>6222031718003983818</t>
  </si>
  <si>
    <t>光山支行营业室</t>
  </si>
  <si>
    <t>刘宇坤</t>
  </si>
  <si>
    <t>411623200802056411</t>
  </si>
  <si>
    <t>6222031705009688517</t>
  </si>
  <si>
    <t>宋瑜</t>
  </si>
  <si>
    <t>25网销301</t>
  </si>
  <si>
    <t>411403201009200244</t>
  </si>
  <si>
    <t>6222031716012475222</t>
  </si>
  <si>
    <t>红旗支行</t>
  </si>
  <si>
    <t>宋诗琪</t>
  </si>
  <si>
    <t>411403200701307545</t>
  </si>
  <si>
    <t>6222031705011267037</t>
  </si>
  <si>
    <t>新伊大街支行</t>
  </si>
  <si>
    <t>马孝涵</t>
  </si>
  <si>
    <t>25物流301</t>
  </si>
  <si>
    <t>410122200704030715</t>
  </si>
  <si>
    <t>6222031705009689093</t>
  </si>
  <si>
    <r>
      <rPr>
        <sz val="11"/>
        <color rgb="FF000000"/>
        <rFont val="Droid Sans"/>
        <charset val="134"/>
      </rPr>
      <t>王翔宇</t>
    </r>
    <r>
      <rPr>
        <sz val="11"/>
        <color rgb="FF000000"/>
        <rFont val="宋体"/>
        <charset val="134"/>
      </rPr>
      <t xml:space="preserve"></t>
    </r>
  </si>
  <si>
    <t>411626200703244037</t>
  </si>
  <si>
    <t>6222031705009702888</t>
  </si>
  <si>
    <t>董涵佳</t>
  </si>
  <si>
    <t>411426200601291229</t>
  </si>
  <si>
    <t>6222031705009689291</t>
  </si>
  <si>
    <t>王婷婷</t>
  </si>
  <si>
    <t>251550338</t>
  </si>
  <si>
    <t>411628200603195488</t>
  </si>
  <si>
    <t>6222031705009734451</t>
  </si>
  <si>
    <r>
      <rPr>
        <sz val="11"/>
        <color rgb="FF000000"/>
        <rFont val="Droid Sans"/>
        <charset val="134"/>
      </rPr>
      <t>宋俊希</t>
    </r>
    <r>
      <rPr>
        <sz val="11"/>
        <color rgb="FF000000"/>
        <rFont val="宋体"/>
        <charset val="134"/>
      </rPr>
      <t xml:space="preserve"></t>
    </r>
  </si>
  <si>
    <t>411628200711175468</t>
  </si>
  <si>
    <t>6222031705009702938</t>
  </si>
  <si>
    <t>时心雨</t>
  </si>
  <si>
    <t xml:space="preserve">411324200711173065
</t>
  </si>
  <si>
    <t>6222031705009678211</t>
  </si>
  <si>
    <t>王鑫裕</t>
  </si>
  <si>
    <t>251560115</t>
  </si>
  <si>
    <t>410101200602230020</t>
  </si>
  <si>
    <t>6222031702015463720</t>
  </si>
  <si>
    <t>郑州高新技术开发区支行营业室</t>
  </si>
  <si>
    <t>王蕾</t>
  </si>
  <si>
    <t>251560139</t>
  </si>
  <si>
    <t>410581200701170140</t>
  </si>
  <si>
    <t>6222031705009701054</t>
  </si>
  <si>
    <t>耿远坤</t>
  </si>
  <si>
    <t>251860138</t>
  </si>
  <si>
    <t>411421200709200091</t>
  </si>
  <si>
    <t>6222031705009733990</t>
  </si>
  <si>
    <t>李硕</t>
  </si>
  <si>
    <t>251860128</t>
  </si>
  <si>
    <t>410928200702174530</t>
  </si>
  <si>
    <t>6222031705009733941</t>
  </si>
  <si>
    <t>鲁鑫冉</t>
  </si>
  <si>
    <t>25市场营销302</t>
  </si>
  <si>
    <t>251280225</t>
  </si>
  <si>
    <t>411328200611092386</t>
  </si>
  <si>
    <t>6222031705009688210</t>
  </si>
  <si>
    <t>赵佳滢</t>
  </si>
  <si>
    <t>41122220061028004X</t>
  </si>
  <si>
    <t>6222031705011266476</t>
  </si>
  <si>
    <t>金文婷</t>
  </si>
  <si>
    <t>410307200604220148</t>
  </si>
  <si>
    <t>6222031705009687857</t>
  </si>
  <si>
    <t>朱依桐</t>
  </si>
  <si>
    <t>251280204</t>
  </si>
  <si>
    <t>411081200805299241</t>
  </si>
  <si>
    <t>6222031705010887959</t>
  </si>
  <si>
    <t>白妙卓</t>
  </si>
  <si>
    <t>411381200310033528</t>
  </si>
  <si>
    <t>6222031705009670887</t>
  </si>
  <si>
    <t>郭怡曼</t>
  </si>
  <si>
    <t>411328200510284127</t>
  </si>
  <si>
    <t>6222031705009670929</t>
  </si>
  <si>
    <t>赵贞贞</t>
  </si>
  <si>
    <t>251300241</t>
  </si>
  <si>
    <t>411721200708167767</t>
  </si>
  <si>
    <t>6222031705009733867</t>
  </si>
  <si>
    <t>南阳东城支行</t>
  </si>
  <si>
    <t>邢文艳</t>
  </si>
  <si>
    <t>411122200706230025</t>
  </si>
  <si>
    <t>6222031705009670176</t>
  </si>
  <si>
    <t>吴艺美</t>
  </si>
  <si>
    <t>251300112</t>
  </si>
  <si>
    <t>411727200611233121</t>
  </si>
  <si>
    <t>6222031705009684516</t>
  </si>
  <si>
    <t>史肖月</t>
  </si>
  <si>
    <t>411421200505187841</t>
  </si>
  <si>
    <t>6222031705009684367</t>
  </si>
  <si>
    <t>王忆</t>
  </si>
  <si>
    <t>411503200611072020</t>
  </si>
  <si>
    <t>6222031705010313790</t>
  </si>
  <si>
    <t>杨瑞欣</t>
  </si>
  <si>
    <t>410526200703220346</t>
  </si>
  <si>
    <t>6222031705009684185</t>
  </si>
  <si>
    <t>张喜豪</t>
  </si>
  <si>
    <t>251300113</t>
  </si>
  <si>
    <t>412726200702094950</t>
  </si>
  <si>
    <t>6222031705010892272</t>
  </si>
  <si>
    <t>管珍桀</t>
  </si>
  <si>
    <t>251300106</t>
  </si>
  <si>
    <t>411421200707170263</t>
  </si>
  <si>
    <t>6222031705009684375</t>
  </si>
  <si>
    <t>民权支行</t>
  </si>
  <si>
    <t>高嘉聪</t>
  </si>
  <si>
    <t>251300222</t>
  </si>
  <si>
    <t>410727200703220116</t>
  </si>
  <si>
    <t>6222031705009670044</t>
  </si>
  <si>
    <t>李一凡</t>
  </si>
  <si>
    <t>410306200311210548</t>
  </si>
  <si>
    <t>6222031705009669913</t>
  </si>
  <si>
    <t>百一乐</t>
  </si>
  <si>
    <t>410381200511230121</t>
  </si>
  <si>
    <t>6222031705009669871</t>
  </si>
  <si>
    <t>洛阳关林支行</t>
  </si>
  <si>
    <t>孙嘉欣</t>
  </si>
  <si>
    <t>320123200708093240</t>
  </si>
  <si>
    <t>6222031705009683922</t>
  </si>
  <si>
    <t>张楠</t>
  </si>
  <si>
    <t>411503200706019484</t>
  </si>
  <si>
    <t>6222031705009670283</t>
  </si>
  <si>
    <t>王慧茹</t>
  </si>
  <si>
    <t>411481200610174520</t>
  </si>
  <si>
    <t>6222031705009684334</t>
  </si>
  <si>
    <t>王灿</t>
  </si>
  <si>
    <t>411321200702265129</t>
  </si>
  <si>
    <t>6222031705009734303</t>
  </si>
  <si>
    <t>孟宇航</t>
  </si>
  <si>
    <t>411082200702092412</t>
  </si>
  <si>
    <t>6222031705009702524</t>
  </si>
  <si>
    <t>刘若涵</t>
  </si>
  <si>
    <t>411727200705118167</t>
  </si>
  <si>
    <t>6222031705009688566</t>
  </si>
  <si>
    <t>赵文娜</t>
  </si>
  <si>
    <t>411623200708083122</t>
  </si>
  <si>
    <t>6222031705009734170</t>
  </si>
  <si>
    <t>姚雨畅</t>
  </si>
  <si>
    <t>410104200609270128</t>
  </si>
  <si>
    <t>6222031705009734345</t>
  </si>
  <si>
    <t>田彩云</t>
  </si>
  <si>
    <t>411321200712074844</t>
  </si>
  <si>
    <t>6222031705009734154</t>
  </si>
  <si>
    <t>王梦菲</t>
  </si>
  <si>
    <t>410221200709247664</t>
  </si>
  <si>
    <t>6222031705009734329</t>
  </si>
  <si>
    <t>李雪晴</t>
  </si>
  <si>
    <t>411502200801208746</t>
  </si>
  <si>
    <t>6222031705009734147</t>
  </si>
  <si>
    <t>蒋梦婷</t>
  </si>
  <si>
    <t>411521200612157969</t>
  </si>
  <si>
    <t>6222031705009702680</t>
  </si>
  <si>
    <t>丁一帆</t>
  </si>
  <si>
    <t>411025200608115561</t>
  </si>
  <si>
    <t>6222031705009676371</t>
  </si>
  <si>
    <t>尤晓晨</t>
  </si>
  <si>
    <t>251550321</t>
  </si>
  <si>
    <t>411423200607060107</t>
  </si>
  <si>
    <t>6222031705009689309</t>
  </si>
  <si>
    <r>
      <rPr>
        <sz val="11"/>
        <color rgb="FF000000"/>
        <rFont val="Droid Sans"/>
        <charset val="134"/>
      </rPr>
      <t>余学丹</t>
    </r>
    <r>
      <rPr>
        <sz val="11"/>
        <color rgb="FF000000"/>
        <rFont val="宋体"/>
        <charset val="134"/>
      </rPr>
      <t xml:space="preserve"></t>
    </r>
  </si>
  <si>
    <t>411525200701278725</t>
  </si>
  <si>
    <t>6222031705009702912</t>
  </si>
  <si>
    <t>范雅芳</t>
  </si>
  <si>
    <t>251550337</t>
  </si>
  <si>
    <t>41072120070714006X</t>
  </si>
  <si>
    <t>6222031705009734477</t>
  </si>
  <si>
    <t>李小凤</t>
  </si>
  <si>
    <t>251550319</t>
  </si>
  <si>
    <t>411626200611301284</t>
  </si>
  <si>
    <t>6222031705009689333</t>
  </si>
  <si>
    <t>吴艺鸽</t>
  </si>
  <si>
    <t>411381200711201529</t>
  </si>
  <si>
    <t>6222031705009702805</t>
  </si>
  <si>
    <r>
      <rPr>
        <sz val="11"/>
        <color rgb="FF000000"/>
        <rFont val="Droid Sans"/>
        <charset val="134"/>
      </rPr>
      <t>孙雅宣</t>
    </r>
    <r>
      <rPr>
        <sz val="11"/>
        <color rgb="FF000000"/>
        <rFont val="宋体"/>
        <charset val="134"/>
      </rPr>
      <t xml:space="preserve"></t>
    </r>
  </si>
  <si>
    <t>410823200705140224</t>
  </si>
  <si>
    <t>6222031705009702847</t>
  </si>
  <si>
    <t>张玉格</t>
  </si>
  <si>
    <t>251550324</t>
  </si>
  <si>
    <t>410307200610300224</t>
  </si>
  <si>
    <t>6222031705009689127</t>
  </si>
  <si>
    <t>刘亦然</t>
  </si>
  <si>
    <t>251550333</t>
  </si>
  <si>
    <t>410482200612020088</t>
  </si>
  <si>
    <t>6222031705009702904</t>
  </si>
  <si>
    <r>
      <rPr>
        <sz val="11"/>
        <color rgb="FF000000"/>
        <rFont val="Droid Sans"/>
        <charset val="134"/>
      </rPr>
      <t>吕紫涵</t>
    </r>
    <r>
      <rPr>
        <sz val="11"/>
        <color rgb="FF000000"/>
        <rFont val="宋体"/>
        <charset val="134"/>
      </rPr>
      <t xml:space="preserve"></t>
    </r>
  </si>
  <si>
    <t>411626200711262323</t>
  </si>
  <si>
    <t>6222031705009689366</t>
  </si>
  <si>
    <t>赵明霞</t>
  </si>
  <si>
    <t>251560103</t>
  </si>
  <si>
    <t>41088120060309024X</t>
  </si>
  <si>
    <t>6222031705009685612</t>
  </si>
  <si>
    <t>李家如</t>
  </si>
  <si>
    <t>251560117</t>
  </si>
  <si>
    <t>410328200710030083</t>
  </si>
  <si>
    <t>6222031705009685489</t>
  </si>
  <si>
    <t>刘浩栖</t>
  </si>
  <si>
    <t>251560114</t>
  </si>
  <si>
    <t xml:space="preserve">410185200611060224  </t>
  </si>
  <si>
    <t>6222031705009685422</t>
  </si>
  <si>
    <t>张毅</t>
  </si>
  <si>
    <t>251860114</t>
  </si>
  <si>
    <t>411503200702091737</t>
  </si>
  <si>
    <t>6222031705011267003</t>
  </si>
  <si>
    <t>黄子鸣</t>
  </si>
  <si>
    <t>251860121</t>
  </si>
  <si>
    <t>410928200704024835</t>
  </si>
  <si>
    <t>6222031705009733883</t>
  </si>
  <si>
    <t>户世豪</t>
  </si>
  <si>
    <t>411421200804010237</t>
  </si>
  <si>
    <t>6222031705009734063</t>
  </si>
  <si>
    <t>王明娟</t>
  </si>
  <si>
    <t>251280211</t>
  </si>
  <si>
    <t>410328200608100065</t>
  </si>
  <si>
    <t>6222031705009687824</t>
  </si>
  <si>
    <t>岳嘉欣</t>
  </si>
  <si>
    <t>251280208</t>
  </si>
  <si>
    <t>41132620070101053X</t>
  </si>
  <si>
    <t>6222031702017594985</t>
  </si>
  <si>
    <t>郑州荥阳万山路支行</t>
  </si>
  <si>
    <t>冀晓娜</t>
  </si>
  <si>
    <t>251280229</t>
  </si>
  <si>
    <t>41032620070605010X</t>
  </si>
  <si>
    <t>6222031705009687873</t>
  </si>
  <si>
    <t>洛阳华山支行营业厅</t>
  </si>
  <si>
    <t>任梦欣</t>
  </si>
  <si>
    <t>251280203</t>
  </si>
  <si>
    <t>411402200505208244</t>
  </si>
  <si>
    <t>6222031705009687667</t>
  </si>
  <si>
    <t>史庭阁</t>
  </si>
  <si>
    <t>251280201</t>
  </si>
  <si>
    <t>411626200702230020</t>
  </si>
  <si>
    <t>6222031705009688053</t>
  </si>
  <si>
    <t>马文娇</t>
  </si>
  <si>
    <t>41012220060727008X</t>
  </si>
  <si>
    <t>6222031705009687733</t>
  </si>
  <si>
    <t>陈星光</t>
  </si>
  <si>
    <t>251280230</t>
  </si>
  <si>
    <t>410421200703270215</t>
  </si>
  <si>
    <t>6212251702004917367</t>
  </si>
  <si>
    <t>济源黄河路支行</t>
  </si>
  <si>
    <t>合计</t>
  </si>
  <si>
    <t>制表人：</t>
  </si>
  <si>
    <t>审核人：</t>
  </si>
  <si>
    <t>学院盖章</t>
  </si>
  <si>
    <t xml:space="preserve">      年    月     日</t>
  </si>
  <si>
    <t>2025-2026学年**学院校内奖学金公示名单汇总表（中职/中专）</t>
  </si>
  <si>
    <t>制表人;</t>
  </si>
  <si>
    <t xml:space="preserve">             年    月     日</t>
  </si>
  <si>
    <t>2025-2026学年电商物流学院校内奖学金统计表</t>
  </si>
  <si>
    <t>学院名称：（盖章）</t>
  </si>
  <si>
    <t>教育类型</t>
  </si>
  <si>
    <t>实际总获奖人数</t>
  </si>
  <si>
    <t>总金额（元）</t>
  </si>
  <si>
    <t>分配名额</t>
  </si>
  <si>
    <t>实际获奖人数</t>
  </si>
  <si>
    <t>金额(元)</t>
  </si>
  <si>
    <t>高职</t>
  </si>
  <si>
    <t>中职</t>
  </si>
  <si>
    <t xml:space="preserve">  年    月    日</t>
  </si>
  <si>
    <t>41132920040860723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</si>
</sst>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);[Red]\(0.00\)"/>
  </numFmts>
  <fonts count="8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0"/>
      <name val="仿宋_GB2312"/>
      <charset val="134"/>
    </font>
    <font>
      <b/>
      <sz val="2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b/>
      <sz val="16"/>
      <color theme="1"/>
      <name val="仿宋_GB2312"/>
      <charset val="134"/>
    </font>
    <font>
      <sz val="12"/>
      <color indexed="8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sz val="12"/>
      <name val="Times New Roman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8"/>
      <name val="Tahoma"/>
      <charset val="134"/>
    </font>
    <font>
      <sz val="12"/>
      <color indexed="8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sz val="10"/>
      <color indexed="8"/>
      <name val="Arial"/>
      <charset val="134"/>
    </font>
    <font>
      <b/>
      <sz val="11"/>
      <color rgb="FF1F4A7E"/>
      <name val="Tahoma"/>
      <charset val="134"/>
    </font>
    <font>
      <sz val="11"/>
      <color indexed="9"/>
      <name val="Tahoma"/>
      <charset val="134"/>
    </font>
    <font>
      <b/>
      <sz val="11"/>
      <color indexed="53"/>
      <name val="宋体"/>
      <charset val="134"/>
    </font>
    <font>
      <sz val="11"/>
      <color indexed="52"/>
      <name val="宋体"/>
      <charset val="134"/>
    </font>
    <font>
      <b/>
      <sz val="15"/>
      <color rgb="FF1F4A7E"/>
      <name val="Tahoma"/>
      <charset val="134"/>
    </font>
    <font>
      <b/>
      <sz val="13"/>
      <color rgb="FF1F4A7E"/>
      <name val="Tahoma"/>
      <charset val="134"/>
    </font>
    <font>
      <b/>
      <sz val="11"/>
      <color indexed="9"/>
      <name val="Tahoma"/>
      <charset val="134"/>
    </font>
    <font>
      <b/>
      <sz val="11"/>
      <color rgb="FF3F3F3F"/>
      <name val="Tahoma"/>
      <charset val="134"/>
    </font>
    <font>
      <b/>
      <sz val="18"/>
      <color rgb="FF1F4A7E"/>
      <name val="宋体"/>
      <charset val="134"/>
    </font>
    <font>
      <sz val="11"/>
      <color rgb="FF9C0006"/>
      <name val="Tahoma"/>
      <charset val="134"/>
    </font>
    <font>
      <sz val="11"/>
      <color indexed="53"/>
      <name val="宋体"/>
      <charset val="134"/>
    </font>
    <font>
      <sz val="11"/>
      <color rgb="FFFA7D00"/>
      <name val="Tahoma"/>
      <charset val="134"/>
    </font>
    <font>
      <sz val="11"/>
      <color indexed="10"/>
      <name val="宋体"/>
      <charset val="134"/>
    </font>
    <font>
      <b/>
      <sz val="11"/>
      <color rgb="FFFA7D00"/>
      <name val="Tahoma"/>
      <charset val="134"/>
    </font>
    <font>
      <sz val="11"/>
      <color indexed="19"/>
      <name val="宋体"/>
      <charset val="134"/>
    </font>
    <font>
      <sz val="11"/>
      <color rgb="FF9C6500"/>
      <name val="Tahoma"/>
      <charset val="134"/>
    </font>
    <font>
      <sz val="11"/>
      <color rgb="FF006100"/>
      <name val="Tahoma"/>
      <charset val="134"/>
    </font>
    <font>
      <b/>
      <sz val="11"/>
      <color indexed="8"/>
      <name val="Tahoma"/>
      <charset val="134"/>
    </font>
    <font>
      <sz val="11"/>
      <color indexed="10"/>
      <name val="Tahoma"/>
      <charset val="134"/>
    </font>
    <font>
      <sz val="11"/>
      <color theme="1"/>
      <name val="Tahoma"/>
      <charset val="134"/>
    </font>
    <font>
      <i/>
      <sz val="11"/>
      <color indexed="23"/>
      <name val="Tahoma"/>
      <charset val="134"/>
    </font>
    <font>
      <sz val="11"/>
      <color rgb="FF3F3F76"/>
      <name val="Tahoma"/>
      <charset val="134"/>
    </font>
    <font>
      <sz val="11"/>
      <color rgb="FF000000"/>
      <name val="Droid Sans"/>
      <charset val="134"/>
    </font>
    <font>
      <sz val="11"/>
      <color rgb="FF000000"/>
      <name val="宋体"/>
      <charset val="134"/>
    </font>
  </fonts>
  <fills count="8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79544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21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36" fillId="39" borderId="0">
      <alignment vertical="center"/>
    </xf>
    <xf numFmtId="0" fontId="34" fillId="40" borderId="0">
      <alignment vertical="center"/>
    </xf>
    <xf numFmtId="0" fontId="34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4" fillId="44" borderId="0">
      <alignment vertical="center"/>
    </xf>
    <xf numFmtId="0" fontId="39" fillId="45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2" borderId="0">
      <alignment vertical="center"/>
    </xf>
    <xf numFmtId="0" fontId="36" fillId="47" borderId="0" applyNumberFormat="0" applyBorder="0" applyAlignment="0" applyProtection="0">
      <alignment vertical="center"/>
    </xf>
    <xf numFmtId="0" fontId="39" fillId="45" borderId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34" fillId="46" borderId="0">
      <alignment vertical="center"/>
    </xf>
    <xf numFmtId="0" fontId="42" fillId="48" borderId="0" applyNumberFormat="0" applyBorder="0" applyAlignment="0" applyProtection="0">
      <alignment vertical="center"/>
    </xf>
    <xf numFmtId="0" fontId="34" fillId="45" borderId="0">
      <alignment vertical="center"/>
    </xf>
    <xf numFmtId="0" fontId="34" fillId="49" borderId="0" applyNumberFormat="0" applyBorder="0" applyAlignment="0" applyProtection="0">
      <alignment vertical="center"/>
    </xf>
    <xf numFmtId="0" fontId="43" fillId="0" borderId="17">
      <alignment vertical="center"/>
    </xf>
    <xf numFmtId="0" fontId="44" fillId="38" borderId="18" applyNumberFormat="0" applyAlignment="0" applyProtection="0">
      <alignment vertical="center"/>
    </xf>
    <xf numFmtId="0" fontId="45" fillId="0" borderId="0"/>
    <xf numFmtId="0" fontId="42" fillId="41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2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36" borderId="0">
      <alignment vertical="center"/>
    </xf>
    <xf numFmtId="0" fontId="50" fillId="0" borderId="0"/>
    <xf numFmtId="0" fontId="51" fillId="50" borderId="18">
      <alignment vertical="center"/>
    </xf>
    <xf numFmtId="0" fontId="34" fillId="4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4" fillId="41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45" borderId="0" applyNumberFormat="0" applyBorder="0" applyAlignment="0" applyProtection="0">
      <alignment vertical="center"/>
    </xf>
    <xf numFmtId="0" fontId="34" fillId="53" borderId="21" applyNumberFormat="0" applyFont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36" fillId="51" borderId="0">
      <alignment vertical="center"/>
    </xf>
    <xf numFmtId="0" fontId="53" fillId="55" borderId="0" applyNumberFormat="0" applyBorder="0" applyAlignment="0" applyProtection="0">
      <alignment vertical="center"/>
    </xf>
    <xf numFmtId="0" fontId="34" fillId="49" borderId="0">
      <alignment vertical="center"/>
    </xf>
    <xf numFmtId="0" fontId="34" fillId="4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4" fillId="37" borderId="0">
      <alignment vertical="center"/>
    </xf>
    <xf numFmtId="0" fontId="53" fillId="57" borderId="0" applyNumberFormat="0" applyBorder="0" applyAlignment="0" applyProtection="0">
      <alignment vertical="center"/>
    </xf>
    <xf numFmtId="0" fontId="54" fillId="0" borderId="0"/>
    <xf numFmtId="0" fontId="53" fillId="58" borderId="0" applyNumberFormat="0" applyBorder="0" applyAlignment="0" applyProtection="0">
      <alignment vertical="center"/>
    </xf>
    <xf numFmtId="0" fontId="53" fillId="59" borderId="0" applyNumberFormat="0" applyBorder="0" applyAlignment="0" applyProtection="0">
      <alignment vertical="center"/>
    </xf>
    <xf numFmtId="0" fontId="46" fillId="40" borderId="0">
      <alignment vertical="center"/>
    </xf>
    <xf numFmtId="0" fontId="53" fillId="60" borderId="0" applyNumberFormat="0" applyBorder="0" applyAlignment="0" applyProtection="0">
      <alignment vertical="center"/>
    </xf>
    <xf numFmtId="0" fontId="34" fillId="53" borderId="21">
      <alignment vertical="center"/>
    </xf>
    <xf numFmtId="0" fontId="36" fillId="61" borderId="0">
      <alignment vertical="center"/>
    </xf>
    <xf numFmtId="0" fontId="51" fillId="50" borderId="18" applyNumberFormat="0" applyAlignment="0" applyProtection="0">
      <alignment vertical="center"/>
    </xf>
    <xf numFmtId="0" fontId="36" fillId="40" borderId="0">
      <alignment vertical="center"/>
    </xf>
    <xf numFmtId="0" fontId="34" fillId="50" borderId="0">
      <alignment vertical="center"/>
    </xf>
    <xf numFmtId="0" fontId="35" fillId="38" borderId="13">
      <alignment vertical="center"/>
    </xf>
    <xf numFmtId="0" fontId="41" fillId="0" borderId="22" applyNumberFormat="0" applyFill="0" applyAlignment="0" applyProtection="0">
      <alignment vertical="center"/>
    </xf>
    <xf numFmtId="0" fontId="36" fillId="49" borderId="0">
      <alignment vertical="center"/>
    </xf>
    <xf numFmtId="0" fontId="36" fillId="52" borderId="0" applyNumberFormat="0" applyBorder="0" applyAlignment="0" applyProtection="0">
      <alignment vertical="center"/>
    </xf>
    <xf numFmtId="0" fontId="48" fillId="0" borderId="20">
      <alignment vertical="center"/>
    </xf>
    <xf numFmtId="0" fontId="35" fillId="4" borderId="13" applyNumberFormat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6" fillId="62" borderId="24">
      <alignment vertical="center"/>
    </xf>
    <xf numFmtId="0" fontId="41" fillId="0" borderId="19">
      <alignment vertical="center"/>
    </xf>
    <xf numFmtId="0" fontId="53" fillId="6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57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6" fillId="64" borderId="0" applyNumberFormat="0" applyBorder="0" applyAlignment="0" applyProtection="0">
      <alignment vertical="center"/>
    </xf>
    <xf numFmtId="0" fontId="36" fillId="65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36" fillId="67" borderId="0" applyNumberFormat="0" applyBorder="0" applyAlignment="0" applyProtection="0">
      <alignment vertical="center"/>
    </xf>
    <xf numFmtId="9" fontId="58" fillId="0" borderId="0" applyFont="0" applyFill="0" applyBorder="0" applyAlignment="0" applyProtection="0"/>
    <xf numFmtId="0" fontId="59" fillId="0" borderId="0"/>
    <xf numFmtId="0" fontId="38" fillId="0" borderId="14">
      <alignment vertical="center"/>
    </xf>
    <xf numFmtId="0" fontId="53" fillId="68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3" fillId="69" borderId="0" applyNumberFormat="0" applyBorder="0" applyAlignment="0" applyProtection="0">
      <alignment vertical="center"/>
    </xf>
    <xf numFmtId="0" fontId="48" fillId="0" borderId="0">
      <alignment vertical="center"/>
    </xf>
    <xf numFmtId="0" fontId="58" fillId="0" borderId="0">
      <protection locked="0"/>
    </xf>
    <xf numFmtId="0" fontId="36" fillId="41" borderId="0">
      <alignment vertical="center"/>
    </xf>
    <xf numFmtId="0" fontId="53" fillId="70" borderId="0" applyNumberFormat="0" applyBorder="0" applyAlignment="0" applyProtection="0">
      <alignment vertical="center"/>
    </xf>
    <xf numFmtId="0" fontId="53" fillId="71" borderId="0" applyNumberFormat="0" applyBorder="0" applyAlignment="0" applyProtection="0">
      <alignment vertical="center"/>
    </xf>
    <xf numFmtId="0" fontId="61" fillId="72" borderId="0" applyNumberFormat="0" applyBorder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61" fillId="73" borderId="0" applyNumberFormat="0" applyBorder="0" applyAlignment="0" applyProtection="0">
      <alignment vertical="center"/>
    </xf>
    <xf numFmtId="0" fontId="62" fillId="4" borderId="18" applyNumberFormat="0" applyAlignment="0" applyProtection="0">
      <alignment vertical="center"/>
    </xf>
    <xf numFmtId="0" fontId="61" fillId="74" borderId="0" applyNumberFormat="0" applyBorder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45" fillId="0" borderId="0" applyNumberFormat="0" applyFont="0" applyFill="0" applyBorder="0" applyAlignment="0" applyProtection="0"/>
    <xf numFmtId="0" fontId="56" fillId="62" borderId="24" applyNumberFormat="0" applyAlignment="0" applyProtection="0">
      <alignment vertical="center"/>
    </xf>
    <xf numFmtId="0" fontId="61" fillId="75" borderId="0" applyNumberFormat="0" applyBorder="0" applyAlignment="0" applyProtection="0">
      <alignment vertical="center"/>
    </xf>
    <xf numFmtId="0" fontId="44" fillId="38" borderId="18">
      <alignment vertical="center"/>
    </xf>
    <xf numFmtId="0" fontId="42" fillId="48" borderId="0">
      <alignment vertical="center"/>
    </xf>
    <xf numFmtId="0" fontId="47" fillId="0" borderId="28" applyNumberFormat="0" applyFill="0" applyAlignment="0" applyProtection="0">
      <alignment vertical="center"/>
    </xf>
    <xf numFmtId="0" fontId="54" fillId="0" borderId="0">
      <alignment vertical="center"/>
    </xf>
    <xf numFmtId="0" fontId="61" fillId="76" borderId="0" applyNumberFormat="0" applyBorder="0" applyAlignment="0" applyProtection="0">
      <alignment vertical="center"/>
    </xf>
    <xf numFmtId="0" fontId="61" fillId="77" borderId="0" applyNumberFormat="0" applyBorder="0" applyAlignment="0" applyProtection="0">
      <alignment vertical="center"/>
    </xf>
    <xf numFmtId="0" fontId="36" fillId="78" borderId="0" applyNumberFormat="0" applyBorder="0" applyAlignment="0" applyProtection="0">
      <alignment vertical="center"/>
    </xf>
    <xf numFmtId="0" fontId="61" fillId="79" borderId="0" applyNumberFormat="0" applyBorder="0" applyAlignment="0" applyProtection="0">
      <alignment vertical="center"/>
    </xf>
    <xf numFmtId="0" fontId="64" fillId="0" borderId="29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36" fillId="47" borderId="0">
      <alignment vertical="center"/>
    </xf>
    <xf numFmtId="0" fontId="66" fillId="8" borderId="10" applyNumberFormat="0" applyAlignment="0" applyProtection="0">
      <alignment vertical="center"/>
    </xf>
    <xf numFmtId="0" fontId="60" fillId="0" borderId="31" applyNumberFormat="0" applyFill="0" applyAlignment="0" applyProtection="0">
      <alignment vertical="center"/>
    </xf>
    <xf numFmtId="0" fontId="67" fillId="7" borderId="9" applyNumberFormat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6" fillId="80" borderId="0" applyNumberFormat="0" applyBorder="0" applyAlignment="0" applyProtection="0">
      <alignment vertical="center"/>
    </xf>
    <xf numFmtId="0" fontId="36" fillId="64" borderId="0">
      <alignment vertical="center"/>
    </xf>
    <xf numFmtId="0" fontId="61" fillId="8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61" fillId="82" borderId="0" applyNumberFormat="0" applyBorder="0" applyAlignment="0" applyProtection="0">
      <alignment vertical="center"/>
    </xf>
    <xf numFmtId="0" fontId="63" fillId="0" borderId="26">
      <alignment vertical="center"/>
    </xf>
    <xf numFmtId="0" fontId="70" fillId="0" borderId="26" applyNumberFormat="0" applyFill="0" applyAlignment="0" applyProtection="0">
      <alignment vertical="center"/>
    </xf>
    <xf numFmtId="0" fontId="71" fillId="0" borderId="11" applyNumberFormat="0" applyFill="0" applyAlignment="0" applyProtection="0">
      <alignment vertical="center"/>
    </xf>
    <xf numFmtId="0" fontId="58" fillId="0" borderId="0">
      <alignment vertical="center"/>
    </xf>
    <xf numFmtId="0" fontId="58" fillId="0" borderId="0"/>
    <xf numFmtId="0" fontId="34" fillId="0" borderId="0">
      <alignment vertical="center"/>
    </xf>
    <xf numFmtId="0" fontId="61" fillId="83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8" applyNumberFormat="0" applyAlignment="0" applyProtection="0">
      <alignment vertical="center"/>
    </xf>
    <xf numFmtId="0" fontId="58" fillId="0" borderId="0">
      <alignment vertical="center"/>
    </xf>
    <xf numFmtId="0" fontId="61" fillId="84" borderId="0" applyNumberFormat="0" applyBorder="0" applyAlignment="0" applyProtection="0">
      <alignment vertical="center"/>
    </xf>
    <xf numFmtId="0" fontId="58" fillId="0" borderId="0"/>
    <xf numFmtId="0" fontId="58" fillId="0" borderId="0"/>
    <xf numFmtId="0" fontId="36" fillId="80" borderId="0">
      <alignment vertical="center"/>
    </xf>
    <xf numFmtId="0" fontId="61" fillId="85" borderId="0" applyNumberFormat="0" applyBorder="0" applyAlignment="0" applyProtection="0">
      <alignment vertical="center"/>
    </xf>
    <xf numFmtId="0" fontId="74" fillId="48" borderId="0" applyNumberFormat="0" applyBorder="0" applyAlignment="0" applyProtection="0">
      <alignment vertical="center"/>
    </xf>
    <xf numFmtId="0" fontId="7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6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58" fillId="53" borderId="21" applyNumberFormat="0" applyFont="0" applyAlignment="0" applyProtection="0">
      <alignment vertical="center"/>
    </xf>
    <xf numFmtId="0" fontId="77" fillId="0" borderId="32" applyNumberFormat="0" applyFill="0" applyAlignment="0" applyProtection="0">
      <alignment vertical="center"/>
    </xf>
    <xf numFmtId="0" fontId="72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/>
    <xf numFmtId="0" fontId="0" fillId="0" borderId="0">
      <alignment vertical="center"/>
    </xf>
    <xf numFmtId="0" fontId="58" fillId="0" borderId="0"/>
    <xf numFmtId="176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44" fillId="4" borderId="18" applyNumberForma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6" borderId="8" applyNumberFormat="0" applyAlignment="0" applyProtection="0">
      <alignment vertical="center"/>
    </xf>
    <xf numFmtId="0" fontId="58" fillId="5" borderId="5" applyNumberFormat="0" applyFont="0" applyAlignment="0" applyProtection="0">
      <alignment vertical="center"/>
    </xf>
  </cellStyleXfs>
  <cellXfs count="66">
    <xf numFmtId="0" fontId="0" fillId="0" borderId="0" xfId="0">
      <alignment vertical="center"/>
    </xf>
    <xf numFmtId="49" fontId="1" fillId="0" borderId="1" xfId="186" applyNumberFormat="1" applyFont="1" applyBorder="1" applyAlignment="1">
      <alignment horizontal="center" vertical="center"/>
    </xf>
    <xf numFmtId="49" fontId="2" fillId="0" borderId="1" xfId="202" applyNumberFormat="1" applyFont="1" applyFill="1" applyBorder="1" applyAlignment="1">
      <alignment horizontal="center" vertical="center"/>
    </xf>
    <xf numFmtId="49" fontId="2" fillId="2" borderId="1" xfId="202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1" xfId="186" applyNumberFormat="1" applyFont="1" applyBorder="1" applyAlignment="1">
      <alignment horizontal="center" vertical="center"/>
    </xf>
    <xf numFmtId="49" fontId="8" fillId="3" borderId="1" xfId="186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186" applyNumberFormat="1" applyFont="1" applyBorder="1" applyAlignment="1">
      <alignment horizontal="left" vertical="center"/>
    </xf>
    <xf numFmtId="49" fontId="2" fillId="0" borderId="1" xfId="193" applyNumberFormat="1" applyFont="1" applyFill="1" applyBorder="1" applyAlignment="1">
      <alignment horizontal="left" vertical="center" shrinkToFit="1"/>
    </xf>
    <xf numFmtId="49" fontId="2" fillId="0" borderId="1" xfId="193" applyNumberFormat="1" applyFont="1" applyFill="1" applyBorder="1" applyAlignment="1">
      <alignment horizontal="center"/>
    </xf>
    <xf numFmtId="49" fontId="2" fillId="0" borderId="1" xfId="193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0" xfId="0" applyNumberFormat="1" applyFont="1">
      <alignment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10" fillId="0" borderId="1" xfId="191" applyNumberFormat="1" applyFont="1" applyBorder="1" applyAlignment="1">
      <alignment horizontal="left" vertical="center"/>
    </xf>
    <xf numFmtId="49" fontId="2" fillId="0" borderId="1" xfId="209" applyNumberFormat="1" applyFont="1" applyFill="1" applyBorder="1" applyAlignment="1">
      <alignment horizontal="center" vertical="center"/>
    </xf>
    <xf numFmtId="49" fontId="10" fillId="4" borderId="1" xfId="179" applyNumberFormat="1" applyFont="1" applyFill="1" applyBorder="1" applyAlignment="1">
      <alignment horizontal="center" vertical="center"/>
    </xf>
    <xf numFmtId="49" fontId="10" fillId="0" borderId="1" xfId="179" applyNumberFormat="1" applyFont="1" applyFill="1" applyBorder="1" applyAlignment="1">
      <alignment horizontal="center" vertical="center" shrinkToFit="1"/>
    </xf>
    <xf numFmtId="49" fontId="2" fillId="0" borderId="1" xfId="180" applyNumberFormat="1" applyFont="1" applyFill="1" applyBorder="1" applyAlignment="1">
      <alignment horizontal="left" vertical="center"/>
    </xf>
    <xf numFmtId="49" fontId="2" fillId="0" borderId="1" xfId="18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3" fillId="0" borderId="0" xfId="0" applyFont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186" applyFont="1" applyBorder="1" applyAlignment="1">
      <alignment horizontal="center" vertical="center"/>
    </xf>
    <xf numFmtId="0" fontId="1" fillId="0" borderId="1" xfId="186" applyFont="1" applyFill="1" applyBorder="1" applyAlignment="1">
      <alignment horizontal="center" vertical="center"/>
    </xf>
    <xf numFmtId="49" fontId="1" fillId="0" borderId="1" xfId="186" applyNumberFormat="1" applyFont="1" applyFill="1" applyBorder="1" applyAlignment="1">
      <alignment horizontal="center" vertical="center"/>
    </xf>
    <xf numFmtId="177" fontId="1" fillId="0" borderId="1" xfId="186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2" fillId="0" borderId="3" xfId="202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2" fillId="0" borderId="1" xfId="202" applyNumberFormat="1" applyFont="1" applyFill="1" applyBorder="1" applyAlignment="1" quotePrefix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</cellXfs>
  <cellStyles count="2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40% - 强调文字颜色 1 3 2 3" xfId="50"/>
    <cellStyle name="输出 3 2 3 3" xfId="51"/>
    <cellStyle name="强调文字颜色 2 3 2" xfId="52"/>
    <cellStyle name="20% - 强调文字颜色 3 2 3 3" xfId="53"/>
    <cellStyle name="40% - 强调文字颜色 2 2 3 2 2" xfId="54"/>
    <cellStyle name="20% - 强调文字颜色 4 2 4 3" xfId="55"/>
    <cellStyle name="标题 5 6" xfId="56"/>
    <cellStyle name="标题 5 2 4" xfId="57"/>
    <cellStyle name="标题 2 2 6 2" xfId="58"/>
    <cellStyle name="60% - 强调文字颜色 4 2 2 2" xfId="59"/>
    <cellStyle name="40% - 强调文字颜色 6 4 2" xfId="60"/>
    <cellStyle name="差_paike 3 4" xfId="61"/>
    <cellStyle name="60% - 强调文字颜色 2 3" xfId="62"/>
    <cellStyle name="20% - 强调文字颜色 5 2 3 4" xfId="63"/>
    <cellStyle name="20% - 强调文字颜色 4 4 2" xfId="64"/>
    <cellStyle name="强调文字颜色 1 2 3" xfId="65"/>
    <cellStyle name="差_paike 3 3 2" xfId="66"/>
    <cellStyle name="标题 1 5 2" xfId="67"/>
    <cellStyle name="汇总 2 7 5" xfId="68"/>
    <cellStyle name="20% - 强调文字颜色 5 2 3 3" xfId="69"/>
    <cellStyle name="适中 2 6 2" xfId="70"/>
    <cellStyle name="20% - 强调文字颜色 2 4 2" xfId="71"/>
    <cellStyle name="40% - 强调文字颜色 3 3 3" xfId="72"/>
    <cellStyle name="标题 1 2 2 4" xfId="73"/>
    <cellStyle name="计算 2 6 2 3" xfId="74"/>
    <cellStyle name="常规 2 3 4 4" xfId="75"/>
    <cellStyle name="差 2 9" xfId="76"/>
    <cellStyle name="好 2 8" xfId="77"/>
    <cellStyle name="40% - 强调文字颜色 6 5" xfId="78"/>
    <cellStyle name="强调文字颜色 2 2 4 2" xfId="79"/>
    <cellStyle name="20% - 强调文字颜色 3 3" xfId="80"/>
    <cellStyle name="标题 1 2 7 2" xfId="81"/>
    <cellStyle name="60% - 强调文字颜色 3 2 3 2" xfId="82"/>
    <cellStyle name="60% - 强调文字颜色 5 2 8 2" xfId="83"/>
    <cellStyle name="标题 4 5 2" xfId="84"/>
    <cellStyle name="40% - 强调文字颜色 4 3 3" xfId="85"/>
    <cellStyle name="汇总 3 4" xfId="86"/>
    <cellStyle name="标题 3 2 3 2 2" xfId="87"/>
    <cellStyle name="60% - 强调文字颜色 6 5 2" xfId="88"/>
    <cellStyle name="60% - 强调文字颜色 1 2 2 4 2" xfId="89"/>
    <cellStyle name="标题 5 9" xfId="90"/>
    <cellStyle name="20% - 强调文字颜色 1 2 2 4 2" xfId="91"/>
    <cellStyle name="_ET_STYLE_NoName_00_" xfId="92"/>
    <cellStyle name="输入 3 2 2 4" xfId="93"/>
    <cellStyle name="40% - 强调文字颜色 6 3 2 3" xfId="94"/>
    <cellStyle name="60% - 强调文字颜色 3 2 9" xfId="95"/>
    <cellStyle name="40% - 强调文字颜色 2 3 2" xfId="96"/>
    <cellStyle name="标题 4 2 6 2" xfId="97"/>
    <cellStyle name="差 3 3" xfId="98"/>
    <cellStyle name="注释 2 2 2 4" xfId="99"/>
    <cellStyle name="40% - 强调文字颜色 2 6" xfId="100"/>
    <cellStyle name="60% - 强调文字颜色 6 2 2 4" xfId="101"/>
    <cellStyle name="20% - 强调文字颜色 1 6" xfId="102"/>
    <cellStyle name="40% - 强调文字颜色 3 2 2 4 2" xfId="103"/>
    <cellStyle name="20% - 强调文字颜色 2 2 2" xfId="104"/>
    <cellStyle name="20% - 强调文字颜色 2 6" xfId="105"/>
    <cellStyle name="40% - 强调文字颜色 5 2 3 3 2" xfId="106"/>
    <cellStyle name="20% - 强调文字颜色 3 6" xfId="107"/>
    <cellStyle name="常规 2 2 2 2 6 2" xfId="108"/>
    <cellStyle name="20% - 强调文字颜色 4 6" xfId="109"/>
    <cellStyle name="20% - 强调文字颜色 5 6" xfId="110"/>
    <cellStyle name="好 2 3 3" xfId="111"/>
    <cellStyle name="20% - 强调文字颜色 6 6" xfId="112"/>
    <cellStyle name="注释 3 2 2 4" xfId="113"/>
    <cellStyle name="60% - 强调文字颜色 4 4" xfId="114"/>
    <cellStyle name="输入 2 3 2 3" xfId="115"/>
    <cellStyle name="60% - 强调文字颜色 5 4" xfId="116"/>
    <cellStyle name="20% - 强调文字颜色 6 2 2 4 2" xfId="117"/>
    <cellStyle name="输出 3 2 2 4" xfId="118"/>
    <cellStyle name="汇总 2 8 4" xfId="119"/>
    <cellStyle name="60% - 强调文字颜色 3 3 2" xfId="120"/>
    <cellStyle name="60% - 强调文字颜色 1 2 2" xfId="121"/>
    <cellStyle name="标题 3 2 3 3" xfId="122"/>
    <cellStyle name="输出 2 8 3" xfId="123"/>
    <cellStyle name="60% - 强调文字颜色 1 2 8 2" xfId="124"/>
    <cellStyle name="标题 2 2 9" xfId="125"/>
    <cellStyle name="检查单元格 2 2 4" xfId="126"/>
    <cellStyle name="汇总 4 4" xfId="127"/>
    <cellStyle name="40% - 强调文字颜色 4 6" xfId="128"/>
    <cellStyle name="20% - 强调文字颜色 6 2 8" xfId="129"/>
    <cellStyle name="解释性文本 3 2 2" xfId="130"/>
    <cellStyle name="解释性文本 3 2 3" xfId="131"/>
    <cellStyle name="强调文字颜色 3 2 3" xfId="132"/>
    <cellStyle name="强调文字颜色 3 3 3" xfId="133"/>
    <cellStyle name="60% - 强调文字颜色 5 2 8" xfId="134"/>
    <cellStyle name="强调文字颜色 4 2 9" xfId="135"/>
    <cellStyle name="百分比 2 2" xfId="136"/>
    <cellStyle name="常规 2 9 2 4" xfId="137"/>
    <cellStyle name="标题 2 2 2 4" xfId="138"/>
    <cellStyle name="40% - 强调文字颜色 1 6" xfId="139"/>
    <cellStyle name="60% - 强调文字颜色 6 2" xfId="140"/>
    <cellStyle name="60% - 强调文字颜色 4 2 9" xfId="141"/>
    <cellStyle name="标题 4 6" xfId="142"/>
    <cellStyle name="40% - 强调文字颜色 3 6" xfId="143"/>
    <cellStyle name="标题 4 4" xfId="144"/>
    <cellStyle name="常规 2 12 3 2" xfId="145"/>
    <cellStyle name="60% - 强调文字颜色 2 3 2 2" xfId="146"/>
    <cellStyle name="40% - 强调文字颜色 5 6" xfId="147"/>
    <cellStyle name="40% - 强调文字颜色 6 6" xfId="148"/>
    <cellStyle name="60% - 强调文字颜色 1 6" xfId="149"/>
    <cellStyle name="标题 1 2 9" xfId="150"/>
    <cellStyle name="标题 3 5 2" xfId="151"/>
    <cellStyle name="60% - 强调文字颜色 2 6" xfId="152"/>
    <cellStyle name="计算 5" xfId="153"/>
    <cellStyle name="60% - 强调文字颜色 3 6" xfId="154"/>
    <cellStyle name="链接单元格 2 6 2" xfId="155"/>
    <cellStyle name="标题 2 2 8 2" xfId="156"/>
    <cellStyle name="常规 15" xfId="157"/>
    <cellStyle name="检查单元格 2 2 2" xfId="158"/>
    <cellStyle name="60% - 强调文字颜色 4 6" xfId="159"/>
    <cellStyle name="计算 4" xfId="160"/>
    <cellStyle name="适中 3 2" xfId="161"/>
    <cellStyle name="标题 3 2 9" xfId="162"/>
    <cellStyle name="常规 7 3 3 2" xfId="163"/>
    <cellStyle name="60% - 强调文字颜色 5 6" xfId="164"/>
    <cellStyle name="60% - 强调文字颜色 6 6" xfId="165"/>
    <cellStyle name="强调文字颜色 1 5" xfId="166"/>
    <cellStyle name="强调文字颜色 1 6" xfId="167"/>
    <cellStyle name="标题 1 6" xfId="168"/>
    <cellStyle name="标题 2 6" xfId="169"/>
    <cellStyle name="强调文字颜色 1 2 3 3 2" xfId="170"/>
    <cellStyle name="检查单元格 6" xfId="171"/>
    <cellStyle name="标题 3 6" xfId="172"/>
    <cellStyle name="输出 6" xfId="173"/>
    <cellStyle name="标题 9" xfId="174"/>
    <cellStyle name="差 6" xfId="175"/>
    <cellStyle name="强调文字颜色 6 2" xfId="176"/>
    <cellStyle name="强调文字颜色 3 4 2" xfId="177"/>
    <cellStyle name="强调文字颜色 2 6" xfId="178"/>
    <cellStyle name="常规 3 2" xfId="179"/>
    <cellStyle name="常规 3 3" xfId="180"/>
    <cellStyle name="强调文字颜色 5 6" xfId="181"/>
    <cellStyle name="链接单元格 4" xfId="182"/>
    <cellStyle name="链接单元格 5" xfId="183"/>
    <cellStyle name="链接单元格 6" xfId="184"/>
    <cellStyle name="常规 2 2" xfId="185"/>
    <cellStyle name="常规 2 3" xfId="186"/>
    <cellStyle name="常规 4 2 2" xfId="187"/>
    <cellStyle name="强调文字颜色 4 6" xfId="188"/>
    <cellStyle name="警告文本 2 4 2 2" xfId="189"/>
    <cellStyle name="计算 6" xfId="190"/>
    <cellStyle name="常规 2 10" xfId="191"/>
    <cellStyle name="强调文字颜色 3 6" xfId="192"/>
    <cellStyle name="常规 3 10" xfId="193"/>
    <cellStyle name="常规 5 19" xfId="194"/>
    <cellStyle name="强调文字颜色 6 4" xfId="195"/>
    <cellStyle name="强调文字颜色 6 6" xfId="196"/>
    <cellStyle name="适中 5" xfId="197"/>
    <cellStyle name="适中 6" xfId="198"/>
    <cellStyle name="常规 4 10 9" xfId="199"/>
    <cellStyle name="常规 4 2 3 10" xfId="200"/>
    <cellStyle name="好 6" xfId="201"/>
    <cellStyle name="常规 3 4 10" xfId="202"/>
    <cellStyle name="注释 2 11" xfId="203"/>
    <cellStyle name="汇总 6" xfId="204"/>
    <cellStyle name="警告文本 4" xfId="205"/>
    <cellStyle name="警告文本 6" xfId="206"/>
    <cellStyle name="常规 51" xfId="207"/>
    <cellStyle name="常规 7 33" xfId="208"/>
    <cellStyle name="常规_Sheet1" xfId="209"/>
    <cellStyle name="货币 4" xfId="210"/>
    <cellStyle name="货币 4 2" xfId="211"/>
    <cellStyle name="计算 2" xfId="212"/>
    <cellStyle name="解释性文本 6" xfId="213"/>
    <cellStyle name="输入 6" xfId="214"/>
    <cellStyle name="注释 6" xfId="215"/>
  </cellStyles>
  <dxfs count="16">
    <dxf>
      <font>
        <b val="0"/>
        <i val="0"/>
        <strike val="0"/>
        <u val="none"/>
        <sz val="11"/>
        <color indexed="20"/>
      </font>
      <fill>
        <patternFill patternType="solid">
          <bgColor indexed="4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/>
        <right/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/>
        <right/>
        <top/>
        <bottom/>
        <vertical/>
        <horizontal/>
      </border>
    </dxf>
    <dxf>
      <border>
        <top/>
      </border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3" defaultTableStyle="TableStyleMedium2" defaultPivotStyle="PivotStyleLight16">
    <tableStyle name="表样式 1" pivot="0" count="1" xr9:uid="{41E6137D-CC41-4F25-841B-CB6BED71C06D}">
      <tableStyleElement type="wholeTable" dxfId="1"/>
    </tableStyle>
    <tableStyle name="表样式 10" pivot="0" count="1" xr9:uid="{388FDC76-37EF-4587-BAF8-606705C5072E}">
      <tableStyleElement type="wholeTable" dxfId="2"/>
    </tableStyle>
    <tableStyle name="表样式 11" pivot="0" count="1" xr9:uid="{99ACC749-25EA-4869-A31D-4CD88ECF42D9}">
      <tableStyleElement type="wholeTable" dxfId="3"/>
    </tableStyle>
    <tableStyle name="表样式 12" pivot="0" count="1" xr9:uid="{E23BFCEE-146C-44E1-8EE8-3726E4588B92}">
      <tableStyleElement type="headerRow" dxfId="4"/>
    </tableStyle>
    <tableStyle name="表样式 13" pivot="0" count="3" xr9:uid="{EA8C0951-AB58-40B9-84A6-28096CAC349D}">
      <tableStyleElement type="wholeTable" dxfId="7"/>
      <tableStyleElement type="headerRow" dxfId="6"/>
      <tableStyleElement type="firstColumn" dxfId="5"/>
    </tableStyle>
    <tableStyle name="表样式 2" pivot="0" count="1" xr9:uid="{A4091E40-2E89-4A74-9DBB-A84352BE729B}">
      <tableStyleElement type="wholeTable" dxfId="8"/>
    </tableStyle>
    <tableStyle name="表样式 3" pivot="0" count="1" xr9:uid="{F1D65523-6FD9-4CDA-90CD-3B84423A39BA}">
      <tableStyleElement type="wholeTable" dxfId="9"/>
    </tableStyle>
    <tableStyle name="表样式 4" pivot="0" count="1" xr9:uid="{7042FD07-2E3B-4E74-981A-52221AC47285}">
      <tableStyleElement type="wholeTable" dxfId="10"/>
    </tableStyle>
    <tableStyle name="表样式 5" pivot="0" count="1" xr9:uid="{30CB0FE4-2F28-4FAE-B5C1-5355D6921E90}">
      <tableStyleElement type="wholeTable" dxfId="11"/>
    </tableStyle>
    <tableStyle name="表样式 6" pivot="0" count="1" xr9:uid="{0B4D2B42-F755-42B4-BC94-06E4EA67B507}">
      <tableStyleElement type="wholeTable" dxfId="12"/>
    </tableStyle>
    <tableStyle name="表样式 7" pivot="0" count="1" xr9:uid="{8545C2F9-1A02-41D2-B70F-C9593F631A34}">
      <tableStyleElement type="wholeTable" dxfId="13"/>
    </tableStyle>
    <tableStyle name="表样式 8" pivot="0" count="1" xr9:uid="{C04FC48A-6B32-4CCB-B04F-6C3A5EFDD8D9}">
      <tableStyleElement type="wholeTable" dxfId="14"/>
    </tableStyle>
    <tableStyle name="表样式 9" pivot="0" count="1" xr9:uid="{6E3D3E94-1D86-4EF8-B759-A0821E7AA66F}">
      <tableStyleElement type="wholeTable" dxfId="1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9"/>
  <sheetViews>
    <sheetView tabSelected="1" workbookViewId="0">
      <selection activeCell="E2" sqref="E$1:E$1048576"/>
    </sheetView>
  </sheetViews>
  <sheetFormatPr defaultColWidth="9" defaultRowHeight="13.5"/>
  <cols>
    <col min="1" max="1" width="5.25" customWidth="1"/>
    <col min="2" max="2" width="7.875" style="22" customWidth="1"/>
    <col min="3" max="3" width="13.875" style="22" customWidth="1"/>
    <col min="4" max="4" width="11.625" style="22" customWidth="1"/>
    <col min="5" max="5" width="19.375" style="49" hidden="1" customWidth="1"/>
    <col min="6" max="6" width="25.5" style="49" customWidth="1"/>
    <col min="7" max="7" width="9.125" style="22" customWidth="1"/>
    <col min="8" max="8" width="10.125" style="25" customWidth="1"/>
    <col min="9" max="9" width="22.625" style="47" customWidth="1"/>
    <col min="10" max="10" width="23.25" style="50" customWidth="1"/>
    <col min="11" max="11" width="7.625" style="5" customWidth="1"/>
  </cols>
  <sheetData>
    <row r="1" s="24" customFormat="1" ht="33" customHeight="1" spans="1:11">
      <c r="A1" s="51" t="s">
        <v>0</v>
      </c>
      <c r="B1" s="52"/>
      <c r="C1" s="52"/>
      <c r="D1" s="52"/>
      <c r="E1" s="52"/>
      <c r="F1" s="52"/>
      <c r="G1" s="52"/>
      <c r="H1" s="51"/>
      <c r="I1" s="51"/>
      <c r="J1" s="52"/>
      <c r="K1" s="51"/>
    </row>
    <row r="2" s="48" customFormat="1" ht="20" customHeight="1" spans="1:11">
      <c r="A2" s="53" t="s">
        <v>1</v>
      </c>
      <c r="B2" s="54" t="s">
        <v>2</v>
      </c>
      <c r="C2" s="54" t="s">
        <v>3</v>
      </c>
      <c r="D2" s="54" t="s">
        <v>4</v>
      </c>
      <c r="E2" s="55" t="s">
        <v>5</v>
      </c>
      <c r="F2" s="55" t="s">
        <v>5</v>
      </c>
      <c r="G2" s="54" t="s">
        <v>6</v>
      </c>
      <c r="H2" s="56" t="s">
        <v>7</v>
      </c>
      <c r="I2" s="1" t="s">
        <v>8</v>
      </c>
      <c r="J2" s="55" t="s">
        <v>9</v>
      </c>
      <c r="K2" s="1" t="s">
        <v>10</v>
      </c>
    </row>
    <row r="3" s="24" customFormat="1" ht="20" customHeight="1" spans="1:11">
      <c r="A3" s="57">
        <v>1</v>
      </c>
      <c r="B3" s="58" t="s">
        <v>11</v>
      </c>
      <c r="C3" s="59" t="s">
        <v>12</v>
      </c>
      <c r="D3" s="58" t="s">
        <v>13</v>
      </c>
      <c r="E3" s="2" t="s">
        <v>14</v>
      </c>
      <c r="F3" s="60" t="str">
        <f t="shared" ref="F3:F66" si="0">REPLACE(E3,7,8,"********")</f>
        <v>411023********5528</v>
      </c>
      <c r="G3" s="59" t="s">
        <v>15</v>
      </c>
      <c r="H3" s="61">
        <v>1000</v>
      </c>
      <c r="I3" s="62" t="s">
        <v>16</v>
      </c>
      <c r="J3" s="60" t="s">
        <v>17</v>
      </c>
      <c r="K3" s="8"/>
    </row>
    <row r="4" s="24" customFormat="1" ht="20" customHeight="1" spans="1:11">
      <c r="A4" s="57">
        <v>2</v>
      </c>
      <c r="B4" s="58" t="s">
        <v>18</v>
      </c>
      <c r="C4" s="59" t="s">
        <v>19</v>
      </c>
      <c r="D4" s="58" t="s">
        <v>20</v>
      </c>
      <c r="E4" s="66" t="s">
        <v>21</v>
      </c>
      <c r="F4" s="60" t="str">
        <f t="shared" si="0"/>
        <v>411322********2476</v>
      </c>
      <c r="G4" s="59" t="s">
        <v>15</v>
      </c>
      <c r="H4" s="61">
        <v>1000</v>
      </c>
      <c r="I4" s="67" t="s">
        <v>22</v>
      </c>
      <c r="J4" s="60" t="s">
        <v>17</v>
      </c>
      <c r="K4" s="8"/>
    </row>
    <row r="5" s="24" customFormat="1" ht="20" customHeight="1" spans="1:11">
      <c r="A5" s="57">
        <v>3</v>
      </c>
      <c r="B5" s="58" t="s">
        <v>23</v>
      </c>
      <c r="C5" s="59" t="s">
        <v>24</v>
      </c>
      <c r="D5" s="58" t="s">
        <v>25</v>
      </c>
      <c r="E5" s="2" t="s">
        <v>26</v>
      </c>
      <c r="F5" s="60" t="str">
        <f t="shared" si="0"/>
        <v>411425********8417</v>
      </c>
      <c r="G5" s="59" t="s">
        <v>15</v>
      </c>
      <c r="H5" s="61">
        <v>1000</v>
      </c>
      <c r="I5" s="62" t="s">
        <v>27</v>
      </c>
      <c r="J5" s="60" t="s">
        <v>17</v>
      </c>
      <c r="K5" s="8"/>
    </row>
    <row r="6" s="24" customFormat="1" ht="20" customHeight="1" spans="1:11">
      <c r="A6" s="57">
        <v>4</v>
      </c>
      <c r="B6" s="58" t="s">
        <v>28</v>
      </c>
      <c r="C6" s="59" t="s">
        <v>29</v>
      </c>
      <c r="D6" s="58" t="s">
        <v>30</v>
      </c>
      <c r="E6" s="2" t="s">
        <v>31</v>
      </c>
      <c r="F6" s="60" t="str">
        <f t="shared" si="0"/>
        <v>411628********7004</v>
      </c>
      <c r="G6" s="59" t="s">
        <v>15</v>
      </c>
      <c r="H6" s="61">
        <v>1000</v>
      </c>
      <c r="I6" s="62" t="s">
        <v>32</v>
      </c>
      <c r="J6" s="60" t="s">
        <v>33</v>
      </c>
      <c r="K6" s="8"/>
    </row>
    <row r="7" s="24" customFormat="1" ht="20" customHeight="1" spans="1:11">
      <c r="A7" s="57">
        <v>5</v>
      </c>
      <c r="B7" s="58" t="s">
        <v>34</v>
      </c>
      <c r="C7" s="59" t="s">
        <v>19</v>
      </c>
      <c r="D7" s="58" t="s">
        <v>35</v>
      </c>
      <c r="E7" s="66" t="s">
        <v>36</v>
      </c>
      <c r="F7" s="60" t="str">
        <f t="shared" si="0"/>
        <v>410728********3580</v>
      </c>
      <c r="G7" s="59" t="s">
        <v>15</v>
      </c>
      <c r="H7" s="61">
        <v>1000</v>
      </c>
      <c r="I7" s="67" t="s">
        <v>37</v>
      </c>
      <c r="J7" s="60" t="s">
        <v>17</v>
      </c>
      <c r="K7" s="8"/>
    </row>
    <row r="8" s="24" customFormat="1" ht="20" customHeight="1" spans="1:11">
      <c r="A8" s="57">
        <v>6</v>
      </c>
      <c r="B8" s="58" t="s">
        <v>38</v>
      </c>
      <c r="C8" s="59" t="s">
        <v>39</v>
      </c>
      <c r="D8" s="58" t="s">
        <v>40</v>
      </c>
      <c r="E8" s="2" t="s">
        <v>41</v>
      </c>
      <c r="F8" s="60" t="str">
        <f t="shared" si="0"/>
        <v>411322********1667</v>
      </c>
      <c r="G8" s="59" t="s">
        <v>15</v>
      </c>
      <c r="H8" s="61">
        <v>1000</v>
      </c>
      <c r="I8" s="62" t="s">
        <v>42</v>
      </c>
      <c r="J8" s="60" t="s">
        <v>17</v>
      </c>
      <c r="K8" s="8"/>
    </row>
    <row r="9" s="24" customFormat="1" ht="20" customHeight="1" spans="1:11">
      <c r="A9" s="57">
        <v>7</v>
      </c>
      <c r="B9" s="58" t="s">
        <v>43</v>
      </c>
      <c r="C9" s="59" t="s">
        <v>44</v>
      </c>
      <c r="D9" s="58">
        <v>241430314</v>
      </c>
      <c r="E9" s="2" t="s">
        <v>45</v>
      </c>
      <c r="F9" s="60" t="str">
        <f t="shared" si="0"/>
        <v>410102********0147</v>
      </c>
      <c r="G9" s="59" t="s">
        <v>15</v>
      </c>
      <c r="H9" s="61">
        <v>1000</v>
      </c>
      <c r="I9" s="62" t="s">
        <v>46</v>
      </c>
      <c r="J9" s="60" t="s">
        <v>33</v>
      </c>
      <c r="K9" s="8"/>
    </row>
    <row r="10" s="24" customFormat="1" ht="20" customHeight="1" spans="1:11">
      <c r="A10" s="57">
        <v>8</v>
      </c>
      <c r="B10" s="58" t="s">
        <v>47</v>
      </c>
      <c r="C10" s="59" t="s">
        <v>48</v>
      </c>
      <c r="D10" s="58">
        <v>241560138</v>
      </c>
      <c r="E10" s="2" t="s">
        <v>49</v>
      </c>
      <c r="F10" s="60" t="str">
        <f t="shared" si="0"/>
        <v>410307********0141</v>
      </c>
      <c r="G10" s="59" t="s">
        <v>15</v>
      </c>
      <c r="H10" s="61">
        <v>1000</v>
      </c>
      <c r="I10" s="62" t="s">
        <v>50</v>
      </c>
      <c r="J10" s="60" t="s">
        <v>17</v>
      </c>
      <c r="K10" s="8"/>
    </row>
    <row r="11" s="24" customFormat="1" ht="20" customHeight="1" spans="1:11">
      <c r="A11" s="57">
        <v>9</v>
      </c>
      <c r="B11" s="58" t="s">
        <v>51</v>
      </c>
      <c r="C11" s="59" t="s">
        <v>52</v>
      </c>
      <c r="D11" s="58">
        <v>241560210</v>
      </c>
      <c r="E11" s="66" t="s">
        <v>53</v>
      </c>
      <c r="F11" s="60" t="str">
        <f t="shared" si="0"/>
        <v>410726********0133</v>
      </c>
      <c r="G11" s="59" t="s">
        <v>15</v>
      </c>
      <c r="H11" s="61">
        <v>1000</v>
      </c>
      <c r="I11" s="67" t="s">
        <v>54</v>
      </c>
      <c r="J11" s="60" t="s">
        <v>17</v>
      </c>
      <c r="K11" s="8"/>
    </row>
    <row r="12" s="24" customFormat="1" ht="20" customHeight="1" spans="1:11">
      <c r="A12" s="57">
        <v>10</v>
      </c>
      <c r="B12" s="58" t="s">
        <v>55</v>
      </c>
      <c r="C12" s="59" t="s">
        <v>56</v>
      </c>
      <c r="D12" s="58" t="s">
        <v>57</v>
      </c>
      <c r="E12" s="2" t="s">
        <v>58</v>
      </c>
      <c r="F12" s="60" t="str">
        <f t="shared" si="0"/>
        <v>410122********9827</v>
      </c>
      <c r="G12" s="59" t="s">
        <v>15</v>
      </c>
      <c r="H12" s="61">
        <v>1000</v>
      </c>
      <c r="I12" s="62" t="s">
        <v>59</v>
      </c>
      <c r="J12" s="60" t="s">
        <v>17</v>
      </c>
      <c r="K12" s="8"/>
    </row>
    <row r="13" s="24" customFormat="1" ht="20" customHeight="1" spans="1:11">
      <c r="A13" s="57">
        <v>11</v>
      </c>
      <c r="B13" s="58" t="s">
        <v>60</v>
      </c>
      <c r="C13" s="59" t="s">
        <v>61</v>
      </c>
      <c r="D13" s="58" t="s">
        <v>62</v>
      </c>
      <c r="E13" s="2" t="s">
        <v>63</v>
      </c>
      <c r="F13" s="60" t="str">
        <f t="shared" si="0"/>
        <v>411624********4962</v>
      </c>
      <c r="G13" s="59" t="s">
        <v>15</v>
      </c>
      <c r="H13" s="61">
        <v>1000</v>
      </c>
      <c r="I13" s="62" t="s">
        <v>64</v>
      </c>
      <c r="J13" s="60" t="s">
        <v>33</v>
      </c>
      <c r="K13" s="8"/>
    </row>
    <row r="14" s="24" customFormat="1" ht="20" customHeight="1" spans="1:11">
      <c r="A14" s="57">
        <v>12</v>
      </c>
      <c r="B14" s="58" t="s">
        <v>65</v>
      </c>
      <c r="C14" s="59" t="s">
        <v>66</v>
      </c>
      <c r="D14" s="58" t="s">
        <v>67</v>
      </c>
      <c r="E14" s="2" t="s">
        <v>68</v>
      </c>
      <c r="F14" s="60" t="str">
        <f t="shared" si="0"/>
        <v>410323********0055</v>
      </c>
      <c r="G14" s="59" t="s">
        <v>15</v>
      </c>
      <c r="H14" s="61">
        <v>1000</v>
      </c>
      <c r="I14" s="62" t="s">
        <v>69</v>
      </c>
      <c r="J14" s="60" t="s">
        <v>17</v>
      </c>
      <c r="K14" s="8"/>
    </row>
    <row r="15" s="24" customFormat="1" ht="20" customHeight="1" spans="1:11">
      <c r="A15" s="57">
        <v>13</v>
      </c>
      <c r="B15" s="58" t="s">
        <v>70</v>
      </c>
      <c r="C15" s="59" t="s">
        <v>61</v>
      </c>
      <c r="D15" s="58" t="s">
        <v>71</v>
      </c>
      <c r="E15" s="2" t="s">
        <v>72</v>
      </c>
      <c r="F15" s="60" t="str">
        <f t="shared" si="0"/>
        <v>410726********036X</v>
      </c>
      <c r="G15" s="59" t="s">
        <v>15</v>
      </c>
      <c r="H15" s="61">
        <v>1000</v>
      </c>
      <c r="I15" s="62" t="s">
        <v>73</v>
      </c>
      <c r="J15" s="60" t="s">
        <v>17</v>
      </c>
      <c r="K15" s="8"/>
    </row>
    <row r="16" s="24" customFormat="1" ht="20" customHeight="1" spans="1:11">
      <c r="A16" s="57">
        <v>14</v>
      </c>
      <c r="B16" s="58" t="s">
        <v>74</v>
      </c>
      <c r="C16" s="59" t="s">
        <v>75</v>
      </c>
      <c r="D16" s="58">
        <v>241550120</v>
      </c>
      <c r="E16" s="2" t="s">
        <v>76</v>
      </c>
      <c r="F16" s="60" t="str">
        <f t="shared" si="0"/>
        <v>411330********552X</v>
      </c>
      <c r="G16" s="59" t="s">
        <v>15</v>
      </c>
      <c r="H16" s="61">
        <v>1000</v>
      </c>
      <c r="I16" s="62" t="s">
        <v>77</v>
      </c>
      <c r="J16" s="60" t="s">
        <v>17</v>
      </c>
      <c r="K16" s="8"/>
    </row>
    <row r="17" s="24" customFormat="1" ht="20" customHeight="1" spans="1:11">
      <c r="A17" s="57">
        <v>15</v>
      </c>
      <c r="B17" s="58" t="s">
        <v>78</v>
      </c>
      <c r="C17" s="59" t="s">
        <v>79</v>
      </c>
      <c r="D17" s="58">
        <v>241550223</v>
      </c>
      <c r="E17" s="2" t="s">
        <v>80</v>
      </c>
      <c r="F17" s="60" t="str">
        <f t="shared" si="0"/>
        <v>410526********0757</v>
      </c>
      <c r="G17" s="59" t="s">
        <v>15</v>
      </c>
      <c r="H17" s="61">
        <v>1000</v>
      </c>
      <c r="I17" s="62" t="s">
        <v>81</v>
      </c>
      <c r="J17" s="60" t="s">
        <v>17</v>
      </c>
      <c r="K17" s="8"/>
    </row>
    <row r="18" s="24" customFormat="1" ht="20" customHeight="1" spans="1:11">
      <c r="A18" s="57">
        <v>16</v>
      </c>
      <c r="B18" s="58" t="s">
        <v>82</v>
      </c>
      <c r="C18" s="59" t="s">
        <v>24</v>
      </c>
      <c r="D18" s="58" t="s">
        <v>83</v>
      </c>
      <c r="E18" s="2" t="s">
        <v>84</v>
      </c>
      <c r="F18" s="60" t="str">
        <f t="shared" si="0"/>
        <v>411329********0723</v>
      </c>
      <c r="G18" s="59" t="s">
        <v>85</v>
      </c>
      <c r="H18" s="61">
        <v>600</v>
      </c>
      <c r="I18" s="62" t="s">
        <v>86</v>
      </c>
      <c r="J18" s="60" t="s">
        <v>17</v>
      </c>
      <c r="K18" s="8"/>
    </row>
    <row r="19" s="24" customFormat="1" ht="20" customHeight="1" spans="1:11">
      <c r="A19" s="57">
        <v>17</v>
      </c>
      <c r="B19" s="58" t="s">
        <v>87</v>
      </c>
      <c r="C19" s="59" t="s">
        <v>19</v>
      </c>
      <c r="D19" s="58" t="s">
        <v>88</v>
      </c>
      <c r="E19" s="2" t="s">
        <v>89</v>
      </c>
      <c r="F19" s="60" t="str">
        <f t="shared" si="0"/>
        <v>411302********027X</v>
      </c>
      <c r="G19" s="59" t="s">
        <v>85</v>
      </c>
      <c r="H19" s="61">
        <v>600</v>
      </c>
      <c r="I19" s="67" t="s">
        <v>90</v>
      </c>
      <c r="J19" s="60" t="s">
        <v>17</v>
      </c>
      <c r="K19" s="8"/>
    </row>
    <row r="20" s="24" customFormat="1" ht="20" customHeight="1" spans="1:11">
      <c r="A20" s="57">
        <v>18</v>
      </c>
      <c r="B20" s="58" t="s">
        <v>91</v>
      </c>
      <c r="C20" s="59" t="s">
        <v>24</v>
      </c>
      <c r="D20" s="58" t="s">
        <v>92</v>
      </c>
      <c r="E20" s="2" t="s">
        <v>93</v>
      </c>
      <c r="F20" s="60" t="str">
        <f t="shared" si="0"/>
        <v>410183********0263</v>
      </c>
      <c r="G20" s="59" t="s">
        <v>85</v>
      </c>
      <c r="H20" s="61">
        <v>600</v>
      </c>
      <c r="I20" s="62" t="s">
        <v>94</v>
      </c>
      <c r="J20" s="60" t="s">
        <v>17</v>
      </c>
      <c r="K20" s="8"/>
    </row>
    <row r="21" s="24" customFormat="1" ht="20" customHeight="1" spans="1:11">
      <c r="A21" s="57">
        <v>19</v>
      </c>
      <c r="B21" s="58" t="s">
        <v>95</v>
      </c>
      <c r="C21" s="59" t="s">
        <v>29</v>
      </c>
      <c r="D21" s="58" t="s">
        <v>96</v>
      </c>
      <c r="E21" s="2" t="s">
        <v>97</v>
      </c>
      <c r="F21" s="60" t="str">
        <f t="shared" si="0"/>
        <v>410703********3042</v>
      </c>
      <c r="G21" s="59" t="s">
        <v>85</v>
      </c>
      <c r="H21" s="61">
        <v>600</v>
      </c>
      <c r="I21" s="62" t="s">
        <v>98</v>
      </c>
      <c r="J21" s="60" t="s">
        <v>17</v>
      </c>
      <c r="K21" s="8"/>
    </row>
    <row r="22" s="24" customFormat="1" ht="20" customHeight="1" spans="1:11">
      <c r="A22" s="57">
        <v>20</v>
      </c>
      <c r="B22" s="58" t="s">
        <v>99</v>
      </c>
      <c r="C22" s="59" t="s">
        <v>100</v>
      </c>
      <c r="D22" s="58" t="s">
        <v>101</v>
      </c>
      <c r="E22" s="2" t="s">
        <v>102</v>
      </c>
      <c r="F22" s="60" t="str">
        <f t="shared" si="0"/>
        <v>411503********4823</v>
      </c>
      <c r="G22" s="59" t="s">
        <v>85</v>
      </c>
      <c r="H22" s="61">
        <v>600</v>
      </c>
      <c r="I22" s="62" t="s">
        <v>103</v>
      </c>
      <c r="J22" s="60" t="s">
        <v>17</v>
      </c>
      <c r="K22" s="8"/>
    </row>
    <row r="23" s="24" customFormat="1" ht="20" customHeight="1" spans="1:11">
      <c r="A23" s="57">
        <v>21</v>
      </c>
      <c r="B23" s="58" t="s">
        <v>104</v>
      </c>
      <c r="C23" s="59" t="s">
        <v>19</v>
      </c>
      <c r="D23" s="58" t="s">
        <v>105</v>
      </c>
      <c r="E23" s="66" t="s">
        <v>106</v>
      </c>
      <c r="F23" s="60" t="str">
        <f t="shared" si="0"/>
        <v>411322********2961</v>
      </c>
      <c r="G23" s="59" t="s">
        <v>85</v>
      </c>
      <c r="H23" s="61">
        <v>600</v>
      </c>
      <c r="I23" s="67" t="s">
        <v>107</v>
      </c>
      <c r="J23" s="60" t="s">
        <v>17</v>
      </c>
      <c r="K23" s="8"/>
    </row>
    <row r="24" s="24" customFormat="1" ht="20" customHeight="1" spans="1:11">
      <c r="A24" s="57">
        <v>22</v>
      </c>
      <c r="B24" s="58" t="s">
        <v>108</v>
      </c>
      <c r="C24" s="59" t="s">
        <v>12</v>
      </c>
      <c r="D24" s="58" t="s">
        <v>109</v>
      </c>
      <c r="E24" s="2" t="s">
        <v>110</v>
      </c>
      <c r="F24" s="60" t="str">
        <f t="shared" si="0"/>
        <v>410326********0029</v>
      </c>
      <c r="G24" s="59" t="s">
        <v>85</v>
      </c>
      <c r="H24" s="61">
        <v>600</v>
      </c>
      <c r="I24" s="62" t="s">
        <v>111</v>
      </c>
      <c r="J24" s="60" t="s">
        <v>17</v>
      </c>
      <c r="K24" s="8"/>
    </row>
    <row r="25" s="24" customFormat="1" ht="20" customHeight="1" spans="1:11">
      <c r="A25" s="57">
        <v>23</v>
      </c>
      <c r="B25" s="58" t="s">
        <v>112</v>
      </c>
      <c r="C25" s="59" t="s">
        <v>113</v>
      </c>
      <c r="D25" s="58" t="s">
        <v>114</v>
      </c>
      <c r="E25" s="2" t="s">
        <v>115</v>
      </c>
      <c r="F25" s="60" t="str">
        <f t="shared" si="0"/>
        <v>410581********0277</v>
      </c>
      <c r="G25" s="59" t="s">
        <v>85</v>
      </c>
      <c r="H25" s="61">
        <v>600</v>
      </c>
      <c r="I25" s="63" t="s">
        <v>116</v>
      </c>
      <c r="J25" s="11" t="s">
        <v>17</v>
      </c>
      <c r="K25" s="8"/>
    </row>
    <row r="26" s="24" customFormat="1" ht="20" customHeight="1" spans="1:11">
      <c r="A26" s="57">
        <v>24</v>
      </c>
      <c r="B26" s="58" t="s">
        <v>117</v>
      </c>
      <c r="C26" s="59" t="s">
        <v>113</v>
      </c>
      <c r="D26" s="58" t="s">
        <v>118</v>
      </c>
      <c r="E26" s="2" t="s">
        <v>119</v>
      </c>
      <c r="F26" s="60" t="str">
        <f t="shared" si="0"/>
        <v>410305********0055</v>
      </c>
      <c r="G26" s="59" t="s">
        <v>85</v>
      </c>
      <c r="H26" s="61">
        <v>600</v>
      </c>
      <c r="I26" s="63" t="s">
        <v>120</v>
      </c>
      <c r="J26" s="11" t="s">
        <v>17</v>
      </c>
      <c r="K26" s="8"/>
    </row>
    <row r="27" s="24" customFormat="1" ht="20" customHeight="1" spans="1:11">
      <c r="A27" s="57">
        <v>25</v>
      </c>
      <c r="B27" s="58" t="s">
        <v>121</v>
      </c>
      <c r="C27" s="59" t="s">
        <v>100</v>
      </c>
      <c r="D27" s="58" t="s">
        <v>122</v>
      </c>
      <c r="E27" s="2" t="s">
        <v>123</v>
      </c>
      <c r="F27" s="60" t="str">
        <f t="shared" si="0"/>
        <v>410184********005X</v>
      </c>
      <c r="G27" s="59" t="s">
        <v>85</v>
      </c>
      <c r="H27" s="61">
        <v>600</v>
      </c>
      <c r="I27" s="62" t="s">
        <v>124</v>
      </c>
      <c r="J27" s="60" t="s">
        <v>17</v>
      </c>
      <c r="K27" s="8"/>
    </row>
    <row r="28" s="24" customFormat="1" ht="20" customHeight="1" spans="1:11">
      <c r="A28" s="57">
        <v>26</v>
      </c>
      <c r="B28" s="58" t="s">
        <v>125</v>
      </c>
      <c r="C28" s="59" t="s">
        <v>113</v>
      </c>
      <c r="D28" s="58" t="s">
        <v>126</v>
      </c>
      <c r="E28" s="2" t="s">
        <v>127</v>
      </c>
      <c r="F28" s="60" t="str">
        <f t="shared" si="0"/>
        <v>410728********554X</v>
      </c>
      <c r="G28" s="59" t="s">
        <v>85</v>
      </c>
      <c r="H28" s="61">
        <v>600</v>
      </c>
      <c r="I28" s="63" t="s">
        <v>128</v>
      </c>
      <c r="J28" s="11" t="s">
        <v>17</v>
      </c>
      <c r="K28" s="8"/>
    </row>
    <row r="29" s="24" customFormat="1" ht="20" customHeight="1" spans="1:11">
      <c r="A29" s="57">
        <v>27</v>
      </c>
      <c r="B29" s="58" t="s">
        <v>129</v>
      </c>
      <c r="C29" s="59" t="s">
        <v>100</v>
      </c>
      <c r="D29" s="58" t="s">
        <v>130</v>
      </c>
      <c r="E29" s="2" t="s">
        <v>131</v>
      </c>
      <c r="F29" s="60" t="str">
        <f t="shared" si="0"/>
        <v>411221********0049</v>
      </c>
      <c r="G29" s="59" t="s">
        <v>85</v>
      </c>
      <c r="H29" s="61">
        <v>600</v>
      </c>
      <c r="I29" s="62" t="s">
        <v>132</v>
      </c>
      <c r="J29" s="60" t="s">
        <v>17</v>
      </c>
      <c r="K29" s="8"/>
    </row>
    <row r="30" s="24" customFormat="1" ht="20" customHeight="1" spans="1:11">
      <c r="A30" s="57">
        <v>28</v>
      </c>
      <c r="B30" s="58" t="s">
        <v>133</v>
      </c>
      <c r="C30" s="59" t="s">
        <v>24</v>
      </c>
      <c r="D30" s="58" t="s">
        <v>134</v>
      </c>
      <c r="E30" s="2" t="s">
        <v>135</v>
      </c>
      <c r="F30" s="60" t="str">
        <f t="shared" si="0"/>
        <v>411628********6184</v>
      </c>
      <c r="G30" s="59" t="s">
        <v>85</v>
      </c>
      <c r="H30" s="61">
        <v>600</v>
      </c>
      <c r="I30" s="62" t="s">
        <v>136</v>
      </c>
      <c r="J30" s="60" t="s">
        <v>17</v>
      </c>
      <c r="K30" s="8"/>
    </row>
    <row r="31" s="24" customFormat="1" ht="20" customHeight="1" spans="1:11">
      <c r="A31" s="57">
        <v>29</v>
      </c>
      <c r="B31" s="58" t="s">
        <v>137</v>
      </c>
      <c r="C31" s="59" t="s">
        <v>39</v>
      </c>
      <c r="D31" s="58" t="s">
        <v>138</v>
      </c>
      <c r="E31" s="2" t="s">
        <v>139</v>
      </c>
      <c r="F31" s="60" t="str">
        <f t="shared" si="0"/>
        <v>410482********7863</v>
      </c>
      <c r="G31" s="59" t="s">
        <v>85</v>
      </c>
      <c r="H31" s="61">
        <v>600</v>
      </c>
      <c r="I31" s="62" t="s">
        <v>140</v>
      </c>
      <c r="J31" s="60" t="s">
        <v>17</v>
      </c>
      <c r="K31" s="8"/>
    </row>
    <row r="32" s="24" customFormat="1" ht="20" customHeight="1" spans="1:11">
      <c r="A32" s="57">
        <v>30</v>
      </c>
      <c r="B32" s="58" t="s">
        <v>141</v>
      </c>
      <c r="C32" s="59" t="s">
        <v>39</v>
      </c>
      <c r="D32" s="58" t="s">
        <v>142</v>
      </c>
      <c r="E32" s="2" t="s">
        <v>143</v>
      </c>
      <c r="F32" s="60" t="str">
        <f t="shared" si="0"/>
        <v>411328********300X</v>
      </c>
      <c r="G32" s="59" t="s">
        <v>85</v>
      </c>
      <c r="H32" s="61">
        <v>600</v>
      </c>
      <c r="I32" s="62" t="s">
        <v>144</v>
      </c>
      <c r="J32" s="60" t="s">
        <v>33</v>
      </c>
      <c r="K32" s="8"/>
    </row>
    <row r="33" s="24" customFormat="1" ht="20" customHeight="1" spans="1:11">
      <c r="A33" s="57">
        <v>31</v>
      </c>
      <c r="B33" s="58" t="s">
        <v>145</v>
      </c>
      <c r="C33" s="59" t="s">
        <v>39</v>
      </c>
      <c r="D33" s="58" t="s">
        <v>146</v>
      </c>
      <c r="E33" s="2" t="s">
        <v>147</v>
      </c>
      <c r="F33" s="60" t="str">
        <f t="shared" si="0"/>
        <v>410329********0063</v>
      </c>
      <c r="G33" s="59" t="s">
        <v>85</v>
      </c>
      <c r="H33" s="61">
        <v>600</v>
      </c>
      <c r="I33" s="62" t="s">
        <v>148</v>
      </c>
      <c r="J33" s="60" t="s">
        <v>17</v>
      </c>
      <c r="K33" s="8"/>
    </row>
    <row r="34" s="24" customFormat="1" ht="20" customHeight="1" spans="1:11">
      <c r="A34" s="57">
        <v>32</v>
      </c>
      <c r="B34" s="58" t="s">
        <v>149</v>
      </c>
      <c r="C34" s="59" t="s">
        <v>150</v>
      </c>
      <c r="D34" s="58">
        <v>241430204</v>
      </c>
      <c r="E34" s="2" t="s">
        <v>151</v>
      </c>
      <c r="F34" s="60" t="str">
        <f t="shared" si="0"/>
        <v>411326********5134</v>
      </c>
      <c r="G34" s="59" t="s">
        <v>85</v>
      </c>
      <c r="H34" s="61">
        <v>600</v>
      </c>
      <c r="I34" s="62" t="s">
        <v>152</v>
      </c>
      <c r="J34" s="60" t="s">
        <v>17</v>
      </c>
      <c r="K34" s="8"/>
    </row>
    <row r="35" s="24" customFormat="1" ht="20" customHeight="1" spans="1:11">
      <c r="A35" s="57">
        <v>33</v>
      </c>
      <c r="B35" s="58" t="s">
        <v>153</v>
      </c>
      <c r="C35" s="59" t="s">
        <v>150</v>
      </c>
      <c r="D35" s="58">
        <v>241430207</v>
      </c>
      <c r="E35" s="2" t="s">
        <v>154</v>
      </c>
      <c r="F35" s="60" t="str">
        <f t="shared" si="0"/>
        <v>410727********0437</v>
      </c>
      <c r="G35" s="59" t="s">
        <v>85</v>
      </c>
      <c r="H35" s="61">
        <v>600</v>
      </c>
      <c r="I35" s="62" t="s">
        <v>155</v>
      </c>
      <c r="J35" s="60" t="s">
        <v>17</v>
      </c>
      <c r="K35" s="8"/>
    </row>
    <row r="36" s="24" customFormat="1" ht="20" customHeight="1" spans="1:11">
      <c r="A36" s="57">
        <v>34</v>
      </c>
      <c r="B36" s="58" t="s">
        <v>156</v>
      </c>
      <c r="C36" s="59" t="s">
        <v>44</v>
      </c>
      <c r="D36" s="58">
        <v>241430328</v>
      </c>
      <c r="E36" s="2" t="s">
        <v>157</v>
      </c>
      <c r="F36" s="60" t="str">
        <f t="shared" si="0"/>
        <v>411381********4241</v>
      </c>
      <c r="G36" s="59" t="s">
        <v>85</v>
      </c>
      <c r="H36" s="61">
        <v>600</v>
      </c>
      <c r="I36" s="62" t="s">
        <v>158</v>
      </c>
      <c r="J36" s="60" t="s">
        <v>17</v>
      </c>
      <c r="K36" s="8"/>
    </row>
    <row r="37" s="24" customFormat="1" ht="20" customHeight="1" spans="1:11">
      <c r="A37" s="57">
        <v>35</v>
      </c>
      <c r="B37" s="58" t="s">
        <v>159</v>
      </c>
      <c r="C37" s="59" t="s">
        <v>48</v>
      </c>
      <c r="D37" s="58">
        <v>241560127</v>
      </c>
      <c r="E37" s="2" t="s">
        <v>160</v>
      </c>
      <c r="F37" s="60" t="str">
        <f t="shared" si="0"/>
        <v>410782********9609</v>
      </c>
      <c r="G37" s="59" t="s">
        <v>85</v>
      </c>
      <c r="H37" s="61">
        <v>600</v>
      </c>
      <c r="I37" s="62" t="s">
        <v>161</v>
      </c>
      <c r="J37" s="60" t="s">
        <v>17</v>
      </c>
      <c r="K37" s="8"/>
    </row>
    <row r="38" s="24" customFormat="1" ht="20" customHeight="1" spans="1:11">
      <c r="A38" s="57">
        <v>36</v>
      </c>
      <c r="B38" s="58" t="s">
        <v>162</v>
      </c>
      <c r="C38" s="59" t="s">
        <v>48</v>
      </c>
      <c r="D38" s="58">
        <v>241560124</v>
      </c>
      <c r="E38" s="2" t="s">
        <v>163</v>
      </c>
      <c r="F38" s="60" t="str">
        <f t="shared" si="0"/>
        <v>411324********0542</v>
      </c>
      <c r="G38" s="59" t="s">
        <v>85</v>
      </c>
      <c r="H38" s="61">
        <v>600</v>
      </c>
      <c r="I38" s="62" t="s">
        <v>164</v>
      </c>
      <c r="J38" s="60" t="s">
        <v>17</v>
      </c>
      <c r="K38" s="8"/>
    </row>
    <row r="39" s="24" customFormat="1" ht="20" customHeight="1" spans="1:11">
      <c r="A39" s="57">
        <v>37</v>
      </c>
      <c r="B39" s="58" t="s">
        <v>165</v>
      </c>
      <c r="C39" s="59" t="s">
        <v>52</v>
      </c>
      <c r="D39" s="58">
        <v>241560238</v>
      </c>
      <c r="E39" s="66" t="s">
        <v>166</v>
      </c>
      <c r="F39" s="60" t="str">
        <f t="shared" si="0"/>
        <v>411481********8141</v>
      </c>
      <c r="G39" s="59" t="s">
        <v>85</v>
      </c>
      <c r="H39" s="61">
        <v>600</v>
      </c>
      <c r="I39" s="67" t="s">
        <v>167</v>
      </c>
      <c r="J39" s="60" t="s">
        <v>17</v>
      </c>
      <c r="K39" s="8"/>
    </row>
    <row r="40" s="24" customFormat="1" ht="20" customHeight="1" spans="1:11">
      <c r="A40" s="57">
        <v>38</v>
      </c>
      <c r="B40" s="58" t="s">
        <v>168</v>
      </c>
      <c r="C40" s="59" t="s">
        <v>48</v>
      </c>
      <c r="D40" s="58">
        <v>241560140</v>
      </c>
      <c r="E40" s="2" t="s">
        <v>169</v>
      </c>
      <c r="F40" s="60" t="str">
        <f t="shared" si="0"/>
        <v>410323********0046</v>
      </c>
      <c r="G40" s="59" t="s">
        <v>85</v>
      </c>
      <c r="H40" s="61">
        <v>600</v>
      </c>
      <c r="I40" s="62" t="s">
        <v>170</v>
      </c>
      <c r="J40" s="60" t="s">
        <v>171</v>
      </c>
      <c r="K40" s="8"/>
    </row>
    <row r="41" s="24" customFormat="1" ht="20" customHeight="1" spans="1:11">
      <c r="A41" s="57">
        <v>39</v>
      </c>
      <c r="B41" s="58" t="s">
        <v>172</v>
      </c>
      <c r="C41" s="59" t="s">
        <v>56</v>
      </c>
      <c r="D41" s="58" t="s">
        <v>173</v>
      </c>
      <c r="E41" s="2" t="s">
        <v>174</v>
      </c>
      <c r="F41" s="60" t="str">
        <f t="shared" si="0"/>
        <v>410882********0040</v>
      </c>
      <c r="G41" s="59" t="s">
        <v>85</v>
      </c>
      <c r="H41" s="61">
        <v>600</v>
      </c>
      <c r="I41" s="62" t="s">
        <v>175</v>
      </c>
      <c r="J41" s="60" t="s">
        <v>17</v>
      </c>
      <c r="K41" s="8"/>
    </row>
    <row r="42" s="24" customFormat="1" ht="20" customHeight="1" spans="1:11">
      <c r="A42" s="57">
        <v>40</v>
      </c>
      <c r="B42" s="58" t="s">
        <v>176</v>
      </c>
      <c r="C42" s="59" t="s">
        <v>177</v>
      </c>
      <c r="D42" s="58" t="s">
        <v>178</v>
      </c>
      <c r="E42" s="2" t="s">
        <v>179</v>
      </c>
      <c r="F42" s="60" t="str">
        <f t="shared" si="0"/>
        <v>411728********4483</v>
      </c>
      <c r="G42" s="59" t="s">
        <v>85</v>
      </c>
      <c r="H42" s="61">
        <v>600</v>
      </c>
      <c r="I42" s="62" t="s">
        <v>180</v>
      </c>
      <c r="J42" s="60" t="s">
        <v>17</v>
      </c>
      <c r="K42" s="8"/>
    </row>
    <row r="43" s="24" customFormat="1" ht="20" customHeight="1" spans="1:11">
      <c r="A43" s="57">
        <v>41</v>
      </c>
      <c r="B43" s="58" t="s">
        <v>181</v>
      </c>
      <c r="C43" s="59" t="s">
        <v>61</v>
      </c>
      <c r="D43" s="58" t="s">
        <v>182</v>
      </c>
      <c r="E43" s="2" t="s">
        <v>183</v>
      </c>
      <c r="F43" s="60" t="str">
        <f t="shared" si="0"/>
        <v>410224********2323</v>
      </c>
      <c r="G43" s="59" t="s">
        <v>85</v>
      </c>
      <c r="H43" s="61">
        <v>600</v>
      </c>
      <c r="I43" s="62" t="s">
        <v>184</v>
      </c>
      <c r="J43" s="60" t="s">
        <v>185</v>
      </c>
      <c r="K43" s="8"/>
    </row>
    <row r="44" s="24" customFormat="1" ht="20" customHeight="1" spans="1:11">
      <c r="A44" s="57">
        <v>42</v>
      </c>
      <c r="B44" s="58" t="s">
        <v>186</v>
      </c>
      <c r="C44" s="59" t="s">
        <v>61</v>
      </c>
      <c r="D44" s="58" t="s">
        <v>187</v>
      </c>
      <c r="E44" s="2" t="s">
        <v>188</v>
      </c>
      <c r="F44" s="60" t="str">
        <f t="shared" si="0"/>
        <v>411724********7283</v>
      </c>
      <c r="G44" s="59" t="s">
        <v>85</v>
      </c>
      <c r="H44" s="61">
        <v>600</v>
      </c>
      <c r="I44" s="62" t="s">
        <v>189</v>
      </c>
      <c r="J44" s="60" t="s">
        <v>33</v>
      </c>
      <c r="K44" s="8"/>
    </row>
    <row r="45" s="24" customFormat="1" ht="20" customHeight="1" spans="1:11">
      <c r="A45" s="57">
        <v>43</v>
      </c>
      <c r="B45" s="58" t="s">
        <v>190</v>
      </c>
      <c r="C45" s="59" t="s">
        <v>191</v>
      </c>
      <c r="D45" s="58" t="s">
        <v>192</v>
      </c>
      <c r="E45" s="2" t="s">
        <v>193</v>
      </c>
      <c r="F45" s="60" t="str">
        <f t="shared" si="0"/>
        <v>410223********0062</v>
      </c>
      <c r="G45" s="59" t="s">
        <v>85</v>
      </c>
      <c r="H45" s="61">
        <v>600</v>
      </c>
      <c r="I45" s="62" t="s">
        <v>194</v>
      </c>
      <c r="J45" s="60" t="s">
        <v>17</v>
      </c>
      <c r="K45" s="8"/>
    </row>
    <row r="46" s="24" customFormat="1" ht="20" customHeight="1" spans="1:11">
      <c r="A46" s="57">
        <v>44</v>
      </c>
      <c r="B46" s="58" t="s">
        <v>195</v>
      </c>
      <c r="C46" s="59" t="s">
        <v>191</v>
      </c>
      <c r="D46" s="58" t="s">
        <v>196</v>
      </c>
      <c r="E46" s="2" t="s">
        <v>197</v>
      </c>
      <c r="F46" s="60" t="str">
        <f t="shared" si="0"/>
        <v>411421********7865</v>
      </c>
      <c r="G46" s="59" t="s">
        <v>85</v>
      </c>
      <c r="H46" s="61">
        <v>600</v>
      </c>
      <c r="I46" s="62" t="s">
        <v>198</v>
      </c>
      <c r="J46" s="60" t="s">
        <v>17</v>
      </c>
      <c r="K46" s="8"/>
    </row>
    <row r="47" s="24" customFormat="1" ht="20" customHeight="1" spans="1:11">
      <c r="A47" s="57">
        <v>45</v>
      </c>
      <c r="B47" s="58" t="s">
        <v>199</v>
      </c>
      <c r="C47" s="59" t="s">
        <v>177</v>
      </c>
      <c r="D47" s="58" t="s">
        <v>200</v>
      </c>
      <c r="E47" s="2" t="s">
        <v>201</v>
      </c>
      <c r="F47" s="60" t="str">
        <f t="shared" si="0"/>
        <v>410523********0195</v>
      </c>
      <c r="G47" s="59" t="s">
        <v>85</v>
      </c>
      <c r="H47" s="61">
        <v>600</v>
      </c>
      <c r="I47" s="62" t="s">
        <v>202</v>
      </c>
      <c r="J47" s="60" t="s">
        <v>33</v>
      </c>
      <c r="K47" s="8"/>
    </row>
    <row r="48" s="24" customFormat="1" ht="20" customHeight="1" spans="1:11">
      <c r="A48" s="57">
        <v>46</v>
      </c>
      <c r="B48" s="58" t="s">
        <v>203</v>
      </c>
      <c r="C48" s="59" t="s">
        <v>177</v>
      </c>
      <c r="D48" s="58" t="s">
        <v>204</v>
      </c>
      <c r="E48" s="2" t="s">
        <v>205</v>
      </c>
      <c r="F48" s="60" t="str">
        <f t="shared" si="0"/>
        <v>410923********6020</v>
      </c>
      <c r="G48" s="59" t="s">
        <v>85</v>
      </c>
      <c r="H48" s="61">
        <v>600</v>
      </c>
      <c r="I48" s="62" t="s">
        <v>206</v>
      </c>
      <c r="J48" s="60" t="s">
        <v>17</v>
      </c>
      <c r="K48" s="8"/>
    </row>
    <row r="49" s="24" customFormat="1" ht="20" customHeight="1" spans="1:11">
      <c r="A49" s="57">
        <v>47</v>
      </c>
      <c r="B49" s="58" t="s">
        <v>207</v>
      </c>
      <c r="C49" s="59" t="s">
        <v>75</v>
      </c>
      <c r="D49" s="58">
        <v>241550118</v>
      </c>
      <c r="E49" s="2" t="s">
        <v>208</v>
      </c>
      <c r="F49" s="60" t="str">
        <f t="shared" si="0"/>
        <v>411481********2443</v>
      </c>
      <c r="G49" s="59" t="s">
        <v>85</v>
      </c>
      <c r="H49" s="61">
        <v>600</v>
      </c>
      <c r="I49" s="62" t="s">
        <v>209</v>
      </c>
      <c r="J49" s="60" t="s">
        <v>17</v>
      </c>
      <c r="K49" s="8"/>
    </row>
    <row r="50" s="24" customFormat="1" ht="20" customHeight="1" spans="1:11">
      <c r="A50" s="57">
        <v>48</v>
      </c>
      <c r="B50" s="58" t="s">
        <v>210</v>
      </c>
      <c r="C50" s="59" t="s">
        <v>211</v>
      </c>
      <c r="D50" s="58">
        <v>241550323</v>
      </c>
      <c r="E50" s="2" t="s">
        <v>212</v>
      </c>
      <c r="F50" s="60" t="str">
        <f t="shared" si="0"/>
        <v>410923********301X</v>
      </c>
      <c r="G50" s="59" t="s">
        <v>85</v>
      </c>
      <c r="H50" s="61">
        <v>600</v>
      </c>
      <c r="I50" s="62" t="s">
        <v>213</v>
      </c>
      <c r="J50" s="60" t="s">
        <v>17</v>
      </c>
      <c r="K50" s="8"/>
    </row>
    <row r="51" s="24" customFormat="1" ht="20" customHeight="1" spans="1:11">
      <c r="A51" s="57">
        <v>49</v>
      </c>
      <c r="B51" s="58" t="s">
        <v>214</v>
      </c>
      <c r="C51" s="59" t="s">
        <v>79</v>
      </c>
      <c r="D51" s="58">
        <v>241550226</v>
      </c>
      <c r="E51" s="2" t="s">
        <v>215</v>
      </c>
      <c r="F51" s="60" t="str">
        <f t="shared" si="0"/>
        <v>411425********4829</v>
      </c>
      <c r="G51" s="59" t="s">
        <v>85</v>
      </c>
      <c r="H51" s="61">
        <v>600</v>
      </c>
      <c r="I51" s="62" t="s">
        <v>216</v>
      </c>
      <c r="J51" s="60" t="s">
        <v>17</v>
      </c>
      <c r="K51" s="8"/>
    </row>
    <row r="52" s="24" customFormat="1" ht="20" customHeight="1" spans="1:11">
      <c r="A52" s="57">
        <v>50</v>
      </c>
      <c r="B52" s="58" t="s">
        <v>217</v>
      </c>
      <c r="C52" s="59" t="s">
        <v>211</v>
      </c>
      <c r="D52" s="58">
        <v>241550340</v>
      </c>
      <c r="E52" s="2" t="s">
        <v>218</v>
      </c>
      <c r="F52" s="60" t="str">
        <f t="shared" si="0"/>
        <v>411728********6421</v>
      </c>
      <c r="G52" s="59" t="s">
        <v>85</v>
      </c>
      <c r="H52" s="61">
        <v>600</v>
      </c>
      <c r="I52" s="62" t="s">
        <v>219</v>
      </c>
      <c r="J52" s="60" t="s">
        <v>220</v>
      </c>
      <c r="K52" s="8"/>
    </row>
    <row r="53" s="24" customFormat="1" ht="20" customHeight="1" spans="1:11">
      <c r="A53" s="57">
        <v>51</v>
      </c>
      <c r="B53" s="58" t="s">
        <v>221</v>
      </c>
      <c r="C53" s="59" t="s">
        <v>211</v>
      </c>
      <c r="D53" s="58">
        <v>241550308</v>
      </c>
      <c r="E53" s="2" t="s">
        <v>222</v>
      </c>
      <c r="F53" s="60" t="str">
        <f t="shared" si="0"/>
        <v>411725********3312</v>
      </c>
      <c r="G53" s="59" t="s">
        <v>85</v>
      </c>
      <c r="H53" s="61">
        <v>600</v>
      </c>
      <c r="I53" s="62" t="s">
        <v>223</v>
      </c>
      <c r="J53" s="60" t="s">
        <v>224</v>
      </c>
      <c r="K53" s="8"/>
    </row>
    <row r="54" s="24" customFormat="1" ht="20" customHeight="1" spans="1:11">
      <c r="A54" s="57">
        <v>52</v>
      </c>
      <c r="B54" s="58" t="s">
        <v>225</v>
      </c>
      <c r="C54" s="59" t="s">
        <v>79</v>
      </c>
      <c r="D54" s="58">
        <v>241550235</v>
      </c>
      <c r="E54" s="2" t="s">
        <v>226</v>
      </c>
      <c r="F54" s="60" t="str">
        <f t="shared" si="0"/>
        <v>410621********5529</v>
      </c>
      <c r="G54" s="59" t="s">
        <v>85</v>
      </c>
      <c r="H54" s="61">
        <v>600</v>
      </c>
      <c r="I54" s="62" t="s">
        <v>227</v>
      </c>
      <c r="J54" s="60" t="s">
        <v>17</v>
      </c>
      <c r="K54" s="8"/>
    </row>
    <row r="55" s="24" customFormat="1" ht="20" customHeight="1" spans="1:11">
      <c r="A55" s="57">
        <v>53</v>
      </c>
      <c r="B55" s="58" t="s">
        <v>228</v>
      </c>
      <c r="C55" s="59" t="s">
        <v>24</v>
      </c>
      <c r="D55" s="58" t="s">
        <v>229</v>
      </c>
      <c r="E55" s="2" t="s">
        <v>230</v>
      </c>
      <c r="F55" s="60" t="str">
        <f t="shared" si="0"/>
        <v>410184********005X</v>
      </c>
      <c r="G55" s="59" t="s">
        <v>231</v>
      </c>
      <c r="H55" s="61">
        <v>400</v>
      </c>
      <c r="I55" s="62" t="s">
        <v>232</v>
      </c>
      <c r="J55" s="60" t="s">
        <v>17</v>
      </c>
      <c r="K55" s="8"/>
    </row>
    <row r="56" s="24" customFormat="1" ht="20" customHeight="1" spans="1:11">
      <c r="A56" s="57">
        <v>54</v>
      </c>
      <c r="B56" s="58" t="s">
        <v>233</v>
      </c>
      <c r="C56" s="59" t="s">
        <v>100</v>
      </c>
      <c r="D56" s="58" t="s">
        <v>234</v>
      </c>
      <c r="E56" s="2" t="s">
        <v>235</v>
      </c>
      <c r="F56" s="60" t="str">
        <f t="shared" si="0"/>
        <v>410223********0061</v>
      </c>
      <c r="G56" s="59" t="s">
        <v>231</v>
      </c>
      <c r="H56" s="61">
        <v>400</v>
      </c>
      <c r="I56" s="62" t="s">
        <v>236</v>
      </c>
      <c r="J56" s="60" t="s">
        <v>17</v>
      </c>
      <c r="K56" s="8"/>
    </row>
    <row r="57" s="24" customFormat="1" ht="20" customHeight="1" spans="1:11">
      <c r="A57" s="57">
        <v>55</v>
      </c>
      <c r="B57" s="58" t="s">
        <v>237</v>
      </c>
      <c r="C57" s="59" t="s">
        <v>29</v>
      </c>
      <c r="D57" s="58" t="s">
        <v>238</v>
      </c>
      <c r="E57" s="2" t="s">
        <v>239</v>
      </c>
      <c r="F57" s="60" t="str">
        <f t="shared" si="0"/>
        <v>410421********006X</v>
      </c>
      <c r="G57" s="59" t="s">
        <v>231</v>
      </c>
      <c r="H57" s="61">
        <v>400</v>
      </c>
      <c r="I57" s="62" t="s">
        <v>240</v>
      </c>
      <c r="J57" s="60" t="s">
        <v>17</v>
      </c>
      <c r="K57" s="8"/>
    </row>
    <row r="58" s="24" customFormat="1" ht="20" customHeight="1" spans="1:11">
      <c r="A58" s="57">
        <v>56</v>
      </c>
      <c r="B58" s="58" t="s">
        <v>241</v>
      </c>
      <c r="C58" s="59" t="s">
        <v>29</v>
      </c>
      <c r="D58" s="58" t="s">
        <v>242</v>
      </c>
      <c r="E58" s="2" t="s">
        <v>243</v>
      </c>
      <c r="F58" s="60" t="str">
        <f t="shared" si="0"/>
        <v>411628********5760</v>
      </c>
      <c r="G58" s="59" t="s">
        <v>231</v>
      </c>
      <c r="H58" s="61">
        <v>400</v>
      </c>
      <c r="I58" s="62" t="s">
        <v>244</v>
      </c>
      <c r="J58" s="60" t="s">
        <v>17</v>
      </c>
      <c r="K58" s="8"/>
    </row>
    <row r="59" s="24" customFormat="1" ht="20" customHeight="1" spans="1:11">
      <c r="A59" s="57">
        <v>57</v>
      </c>
      <c r="B59" s="58" t="s">
        <v>245</v>
      </c>
      <c r="C59" s="59" t="s">
        <v>246</v>
      </c>
      <c r="D59" s="58" t="s">
        <v>247</v>
      </c>
      <c r="E59" s="2" t="s">
        <v>248</v>
      </c>
      <c r="F59" s="60" t="str">
        <f t="shared" si="0"/>
        <v>411503********1048</v>
      </c>
      <c r="G59" s="59" t="s">
        <v>231</v>
      </c>
      <c r="H59" s="61">
        <v>400</v>
      </c>
      <c r="I59" s="62" t="s">
        <v>249</v>
      </c>
      <c r="J59" s="60" t="s">
        <v>17</v>
      </c>
      <c r="K59" s="8"/>
    </row>
    <row r="60" s="24" customFormat="1" ht="20" customHeight="1" spans="1:11">
      <c r="A60" s="57">
        <v>58</v>
      </c>
      <c r="B60" s="58" t="s">
        <v>250</v>
      </c>
      <c r="C60" s="59" t="s">
        <v>113</v>
      </c>
      <c r="D60" s="58" t="s">
        <v>251</v>
      </c>
      <c r="E60" s="2" t="s">
        <v>252</v>
      </c>
      <c r="F60" s="60" t="str">
        <f t="shared" si="0"/>
        <v>410101********0263</v>
      </c>
      <c r="G60" s="59" t="s">
        <v>231</v>
      </c>
      <c r="H60" s="61">
        <v>400</v>
      </c>
      <c r="I60" s="63" t="s">
        <v>253</v>
      </c>
      <c r="J60" s="11" t="s">
        <v>17</v>
      </c>
      <c r="K60" s="8"/>
    </row>
    <row r="61" s="24" customFormat="1" ht="20" customHeight="1" spans="1:11">
      <c r="A61" s="57">
        <v>59</v>
      </c>
      <c r="B61" s="58" t="s">
        <v>254</v>
      </c>
      <c r="C61" s="59" t="s">
        <v>12</v>
      </c>
      <c r="D61" s="58" t="s">
        <v>255</v>
      </c>
      <c r="E61" s="2" t="s">
        <v>256</v>
      </c>
      <c r="F61" s="60" t="str">
        <f t="shared" si="0"/>
        <v>411722********5733</v>
      </c>
      <c r="G61" s="59" t="s">
        <v>231</v>
      </c>
      <c r="H61" s="61">
        <v>400</v>
      </c>
      <c r="I61" s="62" t="s">
        <v>257</v>
      </c>
      <c r="J61" s="60" t="s">
        <v>17</v>
      </c>
      <c r="K61" s="8"/>
    </row>
    <row r="62" s="24" customFormat="1" ht="20" customHeight="1" spans="1:11">
      <c r="A62" s="57">
        <v>60</v>
      </c>
      <c r="B62" s="58" t="s">
        <v>258</v>
      </c>
      <c r="C62" s="59" t="s">
        <v>12</v>
      </c>
      <c r="D62" s="58" t="s">
        <v>259</v>
      </c>
      <c r="E62" s="2" t="s">
        <v>260</v>
      </c>
      <c r="F62" s="60" t="str">
        <f t="shared" si="0"/>
        <v>410327********0021</v>
      </c>
      <c r="G62" s="59" t="s">
        <v>231</v>
      </c>
      <c r="H62" s="61">
        <v>400</v>
      </c>
      <c r="I62" s="62" t="s">
        <v>261</v>
      </c>
      <c r="J62" s="60" t="s">
        <v>17</v>
      </c>
      <c r="K62" s="8"/>
    </row>
    <row r="63" s="24" customFormat="1" ht="20" customHeight="1" spans="1:11">
      <c r="A63" s="57">
        <v>61</v>
      </c>
      <c r="B63" s="58" t="s">
        <v>262</v>
      </c>
      <c r="C63" s="59" t="s">
        <v>100</v>
      </c>
      <c r="D63" s="58" t="s">
        <v>263</v>
      </c>
      <c r="E63" s="2" t="s">
        <v>264</v>
      </c>
      <c r="F63" s="60" t="str">
        <f t="shared" si="0"/>
        <v>411481********0281</v>
      </c>
      <c r="G63" s="59" t="s">
        <v>231</v>
      </c>
      <c r="H63" s="61">
        <v>400</v>
      </c>
      <c r="I63" s="62" t="s">
        <v>265</v>
      </c>
      <c r="J63" s="60" t="s">
        <v>17</v>
      </c>
      <c r="K63" s="8"/>
    </row>
    <row r="64" s="24" customFormat="1" ht="20" customHeight="1" spans="1:11">
      <c r="A64" s="57">
        <v>62</v>
      </c>
      <c r="B64" s="58" t="s">
        <v>266</v>
      </c>
      <c r="C64" s="59" t="s">
        <v>113</v>
      </c>
      <c r="D64" s="58" t="s">
        <v>267</v>
      </c>
      <c r="E64" s="2" t="s">
        <v>268</v>
      </c>
      <c r="F64" s="60" t="str">
        <f t="shared" si="0"/>
        <v>410821********0115</v>
      </c>
      <c r="G64" s="59" t="s">
        <v>231</v>
      </c>
      <c r="H64" s="61">
        <v>400</v>
      </c>
      <c r="I64" s="63" t="s">
        <v>269</v>
      </c>
      <c r="J64" s="11" t="s">
        <v>17</v>
      </c>
      <c r="K64" s="8"/>
    </row>
    <row r="65" s="24" customFormat="1" ht="20" customHeight="1" spans="1:11">
      <c r="A65" s="57">
        <v>63</v>
      </c>
      <c r="B65" s="58" t="s">
        <v>270</v>
      </c>
      <c r="C65" s="59" t="s">
        <v>100</v>
      </c>
      <c r="D65" s="58" t="s">
        <v>271</v>
      </c>
      <c r="E65" s="2" t="s">
        <v>272</v>
      </c>
      <c r="F65" s="60" t="str">
        <f t="shared" si="0"/>
        <v>411024********0745</v>
      </c>
      <c r="G65" s="59" t="s">
        <v>231</v>
      </c>
      <c r="H65" s="61">
        <v>400</v>
      </c>
      <c r="I65" s="62" t="s">
        <v>273</v>
      </c>
      <c r="J65" s="60" t="s">
        <v>33</v>
      </c>
      <c r="K65" s="8"/>
    </row>
    <row r="66" s="24" customFormat="1" ht="20" customHeight="1" spans="1:11">
      <c r="A66" s="57">
        <v>64</v>
      </c>
      <c r="B66" s="58" t="s">
        <v>274</v>
      </c>
      <c r="C66" s="59" t="s">
        <v>29</v>
      </c>
      <c r="D66" s="58" t="s">
        <v>275</v>
      </c>
      <c r="E66" s="2" t="s">
        <v>276</v>
      </c>
      <c r="F66" s="60" t="str">
        <f t="shared" si="0"/>
        <v>410182********0142</v>
      </c>
      <c r="G66" s="59" t="s">
        <v>231</v>
      </c>
      <c r="H66" s="61">
        <v>400</v>
      </c>
      <c r="I66" s="62" t="s">
        <v>277</v>
      </c>
      <c r="J66" s="60" t="s">
        <v>33</v>
      </c>
      <c r="K66" s="8"/>
    </row>
    <row r="67" s="24" customFormat="1" ht="20" customHeight="1" spans="1:11">
      <c r="A67" s="57">
        <v>65</v>
      </c>
      <c r="B67" s="58" t="s">
        <v>278</v>
      </c>
      <c r="C67" s="59" t="s">
        <v>246</v>
      </c>
      <c r="D67" s="58" t="s">
        <v>279</v>
      </c>
      <c r="E67" s="2" t="s">
        <v>280</v>
      </c>
      <c r="F67" s="60" t="str">
        <f t="shared" ref="F67:F130" si="1">REPLACE(E67,7,8,"********")</f>
        <v>410381********9767</v>
      </c>
      <c r="G67" s="59" t="s">
        <v>231</v>
      </c>
      <c r="H67" s="61">
        <v>400</v>
      </c>
      <c r="I67" s="62" t="s">
        <v>281</v>
      </c>
      <c r="J67" s="60" t="s">
        <v>17</v>
      </c>
      <c r="K67" s="8"/>
    </row>
    <row r="68" s="24" customFormat="1" ht="20" customHeight="1" spans="1:11">
      <c r="A68" s="57">
        <v>66</v>
      </c>
      <c r="B68" s="58" t="s">
        <v>282</v>
      </c>
      <c r="C68" s="59" t="s">
        <v>12</v>
      </c>
      <c r="D68" s="58" t="s">
        <v>283</v>
      </c>
      <c r="E68" s="2" t="s">
        <v>284</v>
      </c>
      <c r="F68" s="60" t="str">
        <f t="shared" si="1"/>
        <v>410522********0172</v>
      </c>
      <c r="G68" s="59" t="s">
        <v>231</v>
      </c>
      <c r="H68" s="61">
        <v>400</v>
      </c>
      <c r="I68" s="62" t="s">
        <v>285</v>
      </c>
      <c r="J68" s="60" t="s">
        <v>17</v>
      </c>
      <c r="K68" s="8"/>
    </row>
    <row r="69" s="24" customFormat="1" ht="20" customHeight="1" spans="1:11">
      <c r="A69" s="57">
        <v>67</v>
      </c>
      <c r="B69" s="58" t="s">
        <v>286</v>
      </c>
      <c r="C69" s="59" t="s">
        <v>24</v>
      </c>
      <c r="D69" s="58" t="s">
        <v>287</v>
      </c>
      <c r="E69" s="2" t="s">
        <v>288</v>
      </c>
      <c r="F69" s="60" t="str">
        <f t="shared" si="1"/>
        <v>410181********0114</v>
      </c>
      <c r="G69" s="59" t="s">
        <v>231</v>
      </c>
      <c r="H69" s="61">
        <v>400</v>
      </c>
      <c r="I69" s="62" t="s">
        <v>289</v>
      </c>
      <c r="J69" s="60" t="s">
        <v>290</v>
      </c>
      <c r="K69" s="8"/>
    </row>
    <row r="70" s="24" customFormat="1" ht="20" customHeight="1" spans="1:11">
      <c r="A70" s="57">
        <v>68</v>
      </c>
      <c r="B70" s="58" t="s">
        <v>291</v>
      </c>
      <c r="C70" s="59" t="s">
        <v>113</v>
      </c>
      <c r="D70" s="58" t="s">
        <v>292</v>
      </c>
      <c r="E70" s="2" t="s">
        <v>293</v>
      </c>
      <c r="F70" s="60" t="str">
        <f t="shared" si="1"/>
        <v>411625********6741</v>
      </c>
      <c r="G70" s="59" t="s">
        <v>231</v>
      </c>
      <c r="H70" s="61">
        <v>400</v>
      </c>
      <c r="I70" s="63" t="s">
        <v>294</v>
      </c>
      <c r="J70" s="11" t="s">
        <v>17</v>
      </c>
      <c r="K70" s="8"/>
    </row>
    <row r="71" s="24" customFormat="1" ht="20" customHeight="1" spans="1:11">
      <c r="A71" s="57">
        <v>69</v>
      </c>
      <c r="B71" s="58" t="s">
        <v>295</v>
      </c>
      <c r="C71" s="59" t="s">
        <v>29</v>
      </c>
      <c r="D71" s="58" t="s">
        <v>296</v>
      </c>
      <c r="E71" s="2" t="s">
        <v>297</v>
      </c>
      <c r="F71" s="60" t="str">
        <f t="shared" si="1"/>
        <v>411622********4546</v>
      </c>
      <c r="G71" s="59" t="s">
        <v>231</v>
      </c>
      <c r="H71" s="61">
        <v>400</v>
      </c>
      <c r="I71" s="62" t="s">
        <v>298</v>
      </c>
      <c r="J71" s="60" t="s">
        <v>17</v>
      </c>
      <c r="K71" s="8"/>
    </row>
    <row r="72" s="24" customFormat="1" ht="20" customHeight="1" spans="1:11">
      <c r="A72" s="57">
        <v>70</v>
      </c>
      <c r="B72" s="58" t="s">
        <v>299</v>
      </c>
      <c r="C72" s="59" t="s">
        <v>246</v>
      </c>
      <c r="D72" s="58" t="s">
        <v>300</v>
      </c>
      <c r="E72" s="2" t="s">
        <v>301</v>
      </c>
      <c r="F72" s="60" t="str">
        <f t="shared" si="1"/>
        <v>410326********754X</v>
      </c>
      <c r="G72" s="59" t="s">
        <v>231</v>
      </c>
      <c r="H72" s="61">
        <v>400</v>
      </c>
      <c r="I72" s="62" t="s">
        <v>302</v>
      </c>
      <c r="J72" s="60" t="s">
        <v>17</v>
      </c>
      <c r="K72" s="8"/>
    </row>
    <row r="73" s="24" customFormat="1" ht="20" customHeight="1" spans="1:11">
      <c r="A73" s="57">
        <v>71</v>
      </c>
      <c r="B73" s="58" t="s">
        <v>303</v>
      </c>
      <c r="C73" s="59" t="s">
        <v>19</v>
      </c>
      <c r="D73" s="58" t="s">
        <v>304</v>
      </c>
      <c r="E73" s="66" t="s">
        <v>305</v>
      </c>
      <c r="F73" s="60" t="str">
        <f t="shared" si="1"/>
        <v>411329********0711</v>
      </c>
      <c r="G73" s="59" t="s">
        <v>231</v>
      </c>
      <c r="H73" s="61">
        <v>400</v>
      </c>
      <c r="I73" s="67" t="s">
        <v>306</v>
      </c>
      <c r="J73" s="60" t="s">
        <v>307</v>
      </c>
      <c r="K73" s="8"/>
    </row>
    <row r="74" s="24" customFormat="1" ht="20" customHeight="1" spans="1:11">
      <c r="A74" s="57">
        <v>72</v>
      </c>
      <c r="B74" s="58" t="s">
        <v>308</v>
      </c>
      <c r="C74" s="59" t="s">
        <v>24</v>
      </c>
      <c r="D74" s="58" t="s">
        <v>309</v>
      </c>
      <c r="E74" s="2" t="s">
        <v>310</v>
      </c>
      <c r="F74" s="60" t="str">
        <f t="shared" si="1"/>
        <v>410202********0022</v>
      </c>
      <c r="G74" s="59" t="s">
        <v>231</v>
      </c>
      <c r="H74" s="61">
        <v>400</v>
      </c>
      <c r="I74" s="62" t="s">
        <v>311</v>
      </c>
      <c r="J74" s="60" t="s">
        <v>312</v>
      </c>
      <c r="K74" s="8"/>
    </row>
    <row r="75" s="24" customFormat="1" ht="20" customHeight="1" spans="1:11">
      <c r="A75" s="57">
        <v>73</v>
      </c>
      <c r="B75" s="58" t="s">
        <v>313</v>
      </c>
      <c r="C75" s="59" t="s">
        <v>246</v>
      </c>
      <c r="D75" s="58" t="s">
        <v>314</v>
      </c>
      <c r="E75" s="2" t="s">
        <v>315</v>
      </c>
      <c r="F75" s="60" t="str">
        <f t="shared" si="1"/>
        <v>411481********1267</v>
      </c>
      <c r="G75" s="59" t="s">
        <v>231</v>
      </c>
      <c r="H75" s="61">
        <v>400</v>
      </c>
      <c r="I75" s="62" t="s">
        <v>316</v>
      </c>
      <c r="J75" s="60" t="s">
        <v>17</v>
      </c>
      <c r="K75" s="8"/>
    </row>
    <row r="76" s="24" customFormat="1" ht="20" customHeight="1" spans="1:11">
      <c r="A76" s="57">
        <v>74</v>
      </c>
      <c r="B76" s="58" t="s">
        <v>317</v>
      </c>
      <c r="C76" s="59" t="s">
        <v>246</v>
      </c>
      <c r="D76" s="58" t="s">
        <v>318</v>
      </c>
      <c r="E76" s="2" t="s">
        <v>319</v>
      </c>
      <c r="F76" s="60" t="str">
        <f t="shared" si="1"/>
        <v>410703********9583</v>
      </c>
      <c r="G76" s="59" t="s">
        <v>231</v>
      </c>
      <c r="H76" s="61">
        <v>400</v>
      </c>
      <c r="I76" s="62" t="s">
        <v>320</v>
      </c>
      <c r="J76" s="60" t="s">
        <v>17</v>
      </c>
      <c r="K76" s="8"/>
    </row>
    <row r="77" s="24" customFormat="1" ht="20" customHeight="1" spans="1:11">
      <c r="A77" s="57">
        <v>75</v>
      </c>
      <c r="B77" s="58" t="s">
        <v>321</v>
      </c>
      <c r="C77" s="59" t="s">
        <v>246</v>
      </c>
      <c r="D77" s="58" t="s">
        <v>322</v>
      </c>
      <c r="E77" s="2" t="s">
        <v>323</v>
      </c>
      <c r="F77" s="60" t="str">
        <f t="shared" si="1"/>
        <v>410725********0027</v>
      </c>
      <c r="G77" s="59" t="s">
        <v>231</v>
      </c>
      <c r="H77" s="61">
        <v>400</v>
      </c>
      <c r="I77" s="62" t="s">
        <v>324</v>
      </c>
      <c r="J77" s="60" t="s">
        <v>17</v>
      </c>
      <c r="K77" s="8"/>
    </row>
    <row r="78" s="24" customFormat="1" ht="20" customHeight="1" spans="1:11">
      <c r="A78" s="57">
        <v>76</v>
      </c>
      <c r="B78" s="58" t="s">
        <v>325</v>
      </c>
      <c r="C78" s="59" t="s">
        <v>29</v>
      </c>
      <c r="D78" s="58" t="s">
        <v>326</v>
      </c>
      <c r="E78" s="2" t="s">
        <v>327</v>
      </c>
      <c r="F78" s="60" t="str">
        <f t="shared" si="1"/>
        <v>411481********0389</v>
      </c>
      <c r="G78" s="59" t="s">
        <v>231</v>
      </c>
      <c r="H78" s="61">
        <v>400</v>
      </c>
      <c r="I78" s="62" t="s">
        <v>328</v>
      </c>
      <c r="J78" s="60" t="s">
        <v>17</v>
      </c>
      <c r="K78" s="8"/>
    </row>
    <row r="79" s="24" customFormat="1" ht="20" customHeight="1" spans="1:11">
      <c r="A79" s="57">
        <v>77</v>
      </c>
      <c r="B79" s="58" t="s">
        <v>329</v>
      </c>
      <c r="C79" s="59" t="s">
        <v>24</v>
      </c>
      <c r="D79" s="58" t="s">
        <v>330</v>
      </c>
      <c r="E79" s="2" t="s">
        <v>331</v>
      </c>
      <c r="F79" s="60" t="str">
        <f t="shared" si="1"/>
        <v>511723********6727</v>
      </c>
      <c r="G79" s="59" t="s">
        <v>231</v>
      </c>
      <c r="H79" s="61">
        <v>400</v>
      </c>
      <c r="I79" s="62" t="s">
        <v>332</v>
      </c>
      <c r="J79" s="60" t="s">
        <v>33</v>
      </c>
      <c r="K79" s="8"/>
    </row>
    <row r="80" s="24" customFormat="1" ht="20" customHeight="1" spans="1:11">
      <c r="A80" s="57">
        <v>78</v>
      </c>
      <c r="B80" s="58" t="s">
        <v>333</v>
      </c>
      <c r="C80" s="59" t="s">
        <v>44</v>
      </c>
      <c r="D80" s="58">
        <v>241430308</v>
      </c>
      <c r="E80" s="2" t="s">
        <v>334</v>
      </c>
      <c r="F80" s="60" t="str">
        <f t="shared" si="1"/>
        <v>410184********020X</v>
      </c>
      <c r="G80" s="59" t="s">
        <v>231</v>
      </c>
      <c r="H80" s="61">
        <v>400</v>
      </c>
      <c r="I80" s="62" t="s">
        <v>335</v>
      </c>
      <c r="J80" s="60" t="s">
        <v>17</v>
      </c>
      <c r="K80" s="8"/>
    </row>
    <row r="81" s="24" customFormat="1" ht="20" customHeight="1" spans="1:11">
      <c r="A81" s="57">
        <v>79</v>
      </c>
      <c r="B81" s="58" t="s">
        <v>336</v>
      </c>
      <c r="C81" s="59" t="s">
        <v>150</v>
      </c>
      <c r="D81" s="58">
        <v>241430201</v>
      </c>
      <c r="E81" s="2" t="s">
        <v>337</v>
      </c>
      <c r="F81" s="60" t="str">
        <f t="shared" si="1"/>
        <v>410182********0190</v>
      </c>
      <c r="G81" s="59" t="s">
        <v>231</v>
      </c>
      <c r="H81" s="61">
        <v>400</v>
      </c>
      <c r="I81" s="62" t="s">
        <v>338</v>
      </c>
      <c r="J81" s="60" t="s">
        <v>33</v>
      </c>
      <c r="K81" s="8"/>
    </row>
    <row r="82" s="24" customFormat="1" ht="20" customHeight="1" spans="1:11">
      <c r="A82" s="57">
        <v>80</v>
      </c>
      <c r="B82" s="58" t="s">
        <v>339</v>
      </c>
      <c r="C82" s="59" t="s">
        <v>44</v>
      </c>
      <c r="D82" s="58">
        <v>241430310</v>
      </c>
      <c r="E82" s="2" t="s">
        <v>340</v>
      </c>
      <c r="F82" s="60" t="str">
        <f t="shared" si="1"/>
        <v>411526********6323</v>
      </c>
      <c r="G82" s="59" t="s">
        <v>231</v>
      </c>
      <c r="H82" s="61">
        <v>400</v>
      </c>
      <c r="I82" s="62" t="s">
        <v>341</v>
      </c>
      <c r="J82" s="60" t="s">
        <v>17</v>
      </c>
      <c r="K82" s="8"/>
    </row>
    <row r="83" s="24" customFormat="1" ht="20" customHeight="1" spans="1:11">
      <c r="A83" s="57">
        <v>81</v>
      </c>
      <c r="B83" s="58" t="s">
        <v>342</v>
      </c>
      <c r="C83" s="59" t="s">
        <v>150</v>
      </c>
      <c r="D83" s="58">
        <v>241430206</v>
      </c>
      <c r="E83" s="2" t="s">
        <v>343</v>
      </c>
      <c r="F83" s="60" t="str">
        <f t="shared" si="1"/>
        <v>410183********0016</v>
      </c>
      <c r="G83" s="59" t="s">
        <v>231</v>
      </c>
      <c r="H83" s="61">
        <v>400</v>
      </c>
      <c r="I83" s="62" t="s">
        <v>344</v>
      </c>
      <c r="J83" s="60" t="s">
        <v>345</v>
      </c>
      <c r="K83" s="8"/>
    </row>
    <row r="84" s="24" customFormat="1" ht="20" customHeight="1" spans="1:11">
      <c r="A84" s="57">
        <v>82</v>
      </c>
      <c r="B84" s="58" t="s">
        <v>346</v>
      </c>
      <c r="C84" s="59" t="s">
        <v>150</v>
      </c>
      <c r="D84" s="58">
        <v>241430230</v>
      </c>
      <c r="E84" s="2" t="s">
        <v>347</v>
      </c>
      <c r="F84" s="60" t="str">
        <f t="shared" si="1"/>
        <v>410502********0086</v>
      </c>
      <c r="G84" s="59" t="s">
        <v>231</v>
      </c>
      <c r="H84" s="61">
        <v>400</v>
      </c>
      <c r="I84" s="62" t="s">
        <v>348</v>
      </c>
      <c r="J84" s="60" t="s">
        <v>349</v>
      </c>
      <c r="K84" s="8"/>
    </row>
    <row r="85" s="24" customFormat="1" ht="20" customHeight="1" spans="1:11">
      <c r="A85" s="57">
        <v>83</v>
      </c>
      <c r="B85" s="58" t="s">
        <v>350</v>
      </c>
      <c r="C85" s="59" t="s">
        <v>44</v>
      </c>
      <c r="D85" s="58">
        <v>241430318</v>
      </c>
      <c r="E85" s="2" t="s">
        <v>351</v>
      </c>
      <c r="F85" s="60" t="str">
        <f t="shared" si="1"/>
        <v>410326********7568</v>
      </c>
      <c r="G85" s="59" t="s">
        <v>231</v>
      </c>
      <c r="H85" s="61">
        <v>400</v>
      </c>
      <c r="I85" s="62" t="s">
        <v>352</v>
      </c>
      <c r="J85" s="60" t="s">
        <v>353</v>
      </c>
      <c r="K85" s="8"/>
    </row>
    <row r="86" s="24" customFormat="1" ht="20" customHeight="1" spans="1:11">
      <c r="A86" s="57">
        <v>84</v>
      </c>
      <c r="B86" s="58" t="s">
        <v>354</v>
      </c>
      <c r="C86" s="59" t="s">
        <v>39</v>
      </c>
      <c r="D86" s="58" t="s">
        <v>355</v>
      </c>
      <c r="E86" s="2" t="s">
        <v>356</v>
      </c>
      <c r="F86" s="60" t="str">
        <f t="shared" si="1"/>
        <v>411528********4120</v>
      </c>
      <c r="G86" s="59" t="s">
        <v>231</v>
      </c>
      <c r="H86" s="61">
        <v>400</v>
      </c>
      <c r="I86" s="62" t="s">
        <v>357</v>
      </c>
      <c r="J86" s="60" t="s">
        <v>17</v>
      </c>
      <c r="K86" s="8"/>
    </row>
    <row r="87" s="24" customFormat="1" ht="20" customHeight="1" spans="1:11">
      <c r="A87" s="57">
        <v>85</v>
      </c>
      <c r="B87" s="58" t="s">
        <v>358</v>
      </c>
      <c r="C87" s="59" t="s">
        <v>44</v>
      </c>
      <c r="D87" s="58">
        <v>241430305</v>
      </c>
      <c r="E87" s="2" t="s">
        <v>359</v>
      </c>
      <c r="F87" s="60" t="str">
        <f t="shared" si="1"/>
        <v>411481********9030</v>
      </c>
      <c r="G87" s="59" t="s">
        <v>231</v>
      </c>
      <c r="H87" s="61">
        <v>400</v>
      </c>
      <c r="I87" s="62" t="s">
        <v>360</v>
      </c>
      <c r="J87" s="60" t="s">
        <v>361</v>
      </c>
      <c r="K87" s="8"/>
    </row>
    <row r="88" s="24" customFormat="1" ht="20" customHeight="1" spans="1:11">
      <c r="A88" s="57">
        <v>86</v>
      </c>
      <c r="B88" s="58" t="s">
        <v>362</v>
      </c>
      <c r="C88" s="59" t="s">
        <v>44</v>
      </c>
      <c r="D88" s="58">
        <v>241430338</v>
      </c>
      <c r="E88" s="2" t="s">
        <v>363</v>
      </c>
      <c r="F88" s="60" t="str">
        <f t="shared" si="1"/>
        <v>410181********0088</v>
      </c>
      <c r="G88" s="59" t="s">
        <v>231</v>
      </c>
      <c r="H88" s="61">
        <v>400</v>
      </c>
      <c r="I88" s="62" t="s">
        <v>364</v>
      </c>
      <c r="J88" s="60" t="s">
        <v>365</v>
      </c>
      <c r="K88" s="8"/>
    </row>
    <row r="89" s="24" customFormat="1" ht="20" customHeight="1" spans="1:11">
      <c r="A89" s="57">
        <v>87</v>
      </c>
      <c r="B89" s="58" t="s">
        <v>366</v>
      </c>
      <c r="C89" s="59" t="s">
        <v>39</v>
      </c>
      <c r="D89" s="58" t="s">
        <v>367</v>
      </c>
      <c r="E89" s="2" t="s">
        <v>368</v>
      </c>
      <c r="F89" s="60" t="str">
        <f t="shared" si="1"/>
        <v>410481********0047</v>
      </c>
      <c r="G89" s="59" t="s">
        <v>231</v>
      </c>
      <c r="H89" s="61">
        <v>400</v>
      </c>
      <c r="I89" s="62" t="s">
        <v>369</v>
      </c>
      <c r="J89" s="60" t="s">
        <v>17</v>
      </c>
      <c r="K89" s="8"/>
    </row>
    <row r="90" s="24" customFormat="1" ht="20" customHeight="1" spans="1:11">
      <c r="A90" s="57">
        <v>88</v>
      </c>
      <c r="B90" s="58" t="s">
        <v>370</v>
      </c>
      <c r="C90" s="59" t="s">
        <v>150</v>
      </c>
      <c r="D90" s="58">
        <v>241430215</v>
      </c>
      <c r="E90" s="2" t="s">
        <v>371</v>
      </c>
      <c r="F90" s="60" t="str">
        <f t="shared" si="1"/>
        <v>410183********0216</v>
      </c>
      <c r="G90" s="59" t="s">
        <v>231</v>
      </c>
      <c r="H90" s="61">
        <v>400</v>
      </c>
      <c r="I90" s="62" t="s">
        <v>372</v>
      </c>
      <c r="J90" s="60" t="s">
        <v>33</v>
      </c>
      <c r="K90" s="8"/>
    </row>
    <row r="91" s="24" customFormat="1" ht="20" customHeight="1" spans="1:11">
      <c r="A91" s="57">
        <v>89</v>
      </c>
      <c r="B91" s="58" t="s">
        <v>373</v>
      </c>
      <c r="C91" s="59" t="s">
        <v>44</v>
      </c>
      <c r="D91" s="58">
        <v>241430339</v>
      </c>
      <c r="E91" s="2" t="s">
        <v>374</v>
      </c>
      <c r="F91" s="60" t="str">
        <f t="shared" si="1"/>
        <v>410526********0023</v>
      </c>
      <c r="G91" s="59" t="s">
        <v>231</v>
      </c>
      <c r="H91" s="61">
        <v>400</v>
      </c>
      <c r="I91" s="62" t="s">
        <v>375</v>
      </c>
      <c r="J91" s="60" t="s">
        <v>376</v>
      </c>
      <c r="K91" s="8"/>
    </row>
    <row r="92" s="24" customFormat="1" ht="20" customHeight="1" spans="1:11">
      <c r="A92" s="57">
        <v>90</v>
      </c>
      <c r="B92" s="58" t="s">
        <v>377</v>
      </c>
      <c r="C92" s="59" t="s">
        <v>39</v>
      </c>
      <c r="D92" s="58" t="s">
        <v>378</v>
      </c>
      <c r="E92" s="2" t="s">
        <v>379</v>
      </c>
      <c r="F92" s="60" t="str">
        <f t="shared" si="1"/>
        <v>411627********7943</v>
      </c>
      <c r="G92" s="59" t="s">
        <v>231</v>
      </c>
      <c r="H92" s="61">
        <v>400</v>
      </c>
      <c r="I92" s="62" t="s">
        <v>380</v>
      </c>
      <c r="J92" s="60" t="s">
        <v>17</v>
      </c>
      <c r="K92" s="8"/>
    </row>
    <row r="93" s="24" customFormat="1" ht="20" customHeight="1" spans="1:11">
      <c r="A93" s="57">
        <v>91</v>
      </c>
      <c r="B93" s="58" t="s">
        <v>381</v>
      </c>
      <c r="C93" s="59" t="s">
        <v>75</v>
      </c>
      <c r="D93" s="58">
        <v>241550117</v>
      </c>
      <c r="E93" s="2" t="s">
        <v>382</v>
      </c>
      <c r="F93" s="60" t="str">
        <f t="shared" si="1"/>
        <v>411521********8427</v>
      </c>
      <c r="G93" s="59" t="s">
        <v>231</v>
      </c>
      <c r="H93" s="61">
        <v>400</v>
      </c>
      <c r="I93" s="62" t="s">
        <v>383</v>
      </c>
      <c r="J93" s="60" t="s">
        <v>17</v>
      </c>
      <c r="K93" s="8"/>
    </row>
    <row r="94" s="24" customFormat="1" ht="20" customHeight="1" spans="1:11">
      <c r="A94" s="57">
        <v>92</v>
      </c>
      <c r="B94" s="58" t="s">
        <v>384</v>
      </c>
      <c r="C94" s="59" t="s">
        <v>75</v>
      </c>
      <c r="D94" s="58">
        <v>241550133</v>
      </c>
      <c r="E94" s="2" t="s">
        <v>385</v>
      </c>
      <c r="F94" s="60" t="str">
        <f t="shared" si="1"/>
        <v>410381********0027</v>
      </c>
      <c r="G94" s="59" t="s">
        <v>231</v>
      </c>
      <c r="H94" s="61">
        <v>400</v>
      </c>
      <c r="I94" s="62" t="s">
        <v>386</v>
      </c>
      <c r="J94" s="60" t="s">
        <v>17</v>
      </c>
      <c r="K94" s="8"/>
    </row>
    <row r="95" s="24" customFormat="1" ht="20" customHeight="1" spans="1:11">
      <c r="A95" s="57">
        <v>93</v>
      </c>
      <c r="B95" s="58" t="s">
        <v>387</v>
      </c>
      <c r="C95" s="59" t="s">
        <v>211</v>
      </c>
      <c r="D95" s="58">
        <v>241550333</v>
      </c>
      <c r="E95" s="2" t="s">
        <v>388</v>
      </c>
      <c r="F95" s="60" t="str">
        <f t="shared" si="1"/>
        <v>410922********3828</v>
      </c>
      <c r="G95" s="59" t="s">
        <v>231</v>
      </c>
      <c r="H95" s="61">
        <v>400</v>
      </c>
      <c r="I95" s="62" t="s">
        <v>389</v>
      </c>
      <c r="J95" s="60" t="s">
        <v>353</v>
      </c>
      <c r="K95" s="8"/>
    </row>
    <row r="96" s="24" customFormat="1" ht="20" customHeight="1" spans="1:11">
      <c r="A96" s="57">
        <v>94</v>
      </c>
      <c r="B96" s="58" t="s">
        <v>390</v>
      </c>
      <c r="C96" s="59" t="s">
        <v>79</v>
      </c>
      <c r="D96" s="58">
        <v>241550239</v>
      </c>
      <c r="E96" s="2" t="s">
        <v>391</v>
      </c>
      <c r="F96" s="60" t="str">
        <f t="shared" si="1"/>
        <v>411728********0424</v>
      </c>
      <c r="G96" s="59" t="s">
        <v>231</v>
      </c>
      <c r="H96" s="61">
        <v>400</v>
      </c>
      <c r="I96" s="62" t="s">
        <v>392</v>
      </c>
      <c r="J96" s="60" t="s">
        <v>393</v>
      </c>
      <c r="K96" s="8"/>
    </row>
    <row r="97" s="24" customFormat="1" ht="20" customHeight="1" spans="1:11">
      <c r="A97" s="57">
        <v>95</v>
      </c>
      <c r="B97" s="58" t="s">
        <v>394</v>
      </c>
      <c r="C97" s="59" t="s">
        <v>79</v>
      </c>
      <c r="D97" s="58">
        <v>241550227</v>
      </c>
      <c r="E97" s="2" t="s">
        <v>395</v>
      </c>
      <c r="F97" s="60" t="str">
        <f t="shared" si="1"/>
        <v>410328********0185</v>
      </c>
      <c r="G97" s="59" t="s">
        <v>231</v>
      </c>
      <c r="H97" s="61">
        <v>400</v>
      </c>
      <c r="I97" s="62" t="s">
        <v>396</v>
      </c>
      <c r="J97" s="60" t="s">
        <v>17</v>
      </c>
      <c r="K97" s="8"/>
    </row>
    <row r="98" s="24" customFormat="1" ht="20" customHeight="1" spans="1:11">
      <c r="A98" s="57">
        <v>96</v>
      </c>
      <c r="B98" s="58" t="s">
        <v>397</v>
      </c>
      <c r="C98" s="59" t="s">
        <v>79</v>
      </c>
      <c r="D98" s="58">
        <v>241550207</v>
      </c>
      <c r="E98" s="2" t="s">
        <v>398</v>
      </c>
      <c r="F98" s="60" t="str">
        <f t="shared" si="1"/>
        <v>411102********0017</v>
      </c>
      <c r="G98" s="59" t="s">
        <v>231</v>
      </c>
      <c r="H98" s="61">
        <v>400</v>
      </c>
      <c r="I98" s="62" t="s">
        <v>399</v>
      </c>
      <c r="J98" s="60" t="s">
        <v>17</v>
      </c>
      <c r="K98" s="8"/>
    </row>
    <row r="99" s="24" customFormat="1" ht="20" customHeight="1" spans="1:11">
      <c r="A99" s="57">
        <v>97</v>
      </c>
      <c r="B99" s="58" t="s">
        <v>400</v>
      </c>
      <c r="C99" s="59" t="s">
        <v>211</v>
      </c>
      <c r="D99" s="58">
        <v>241550338</v>
      </c>
      <c r="E99" s="2" t="s">
        <v>401</v>
      </c>
      <c r="F99" s="60" t="str">
        <f t="shared" si="1"/>
        <v>411724********0825</v>
      </c>
      <c r="G99" s="59" t="s">
        <v>231</v>
      </c>
      <c r="H99" s="61">
        <v>400</v>
      </c>
      <c r="I99" s="62" t="s">
        <v>402</v>
      </c>
      <c r="J99" s="60" t="s">
        <v>17</v>
      </c>
      <c r="K99" s="8"/>
    </row>
    <row r="100" s="24" customFormat="1" ht="20" customHeight="1" spans="1:11">
      <c r="A100" s="57">
        <v>98</v>
      </c>
      <c r="B100" s="58" t="s">
        <v>403</v>
      </c>
      <c r="C100" s="59" t="s">
        <v>211</v>
      </c>
      <c r="D100" s="58">
        <v>241550334</v>
      </c>
      <c r="E100" s="2" t="s">
        <v>404</v>
      </c>
      <c r="F100" s="60" t="str">
        <f t="shared" si="1"/>
        <v>411023********7048</v>
      </c>
      <c r="G100" s="59" t="s">
        <v>231</v>
      </c>
      <c r="H100" s="61">
        <v>400</v>
      </c>
      <c r="I100" s="62" t="s">
        <v>405</v>
      </c>
      <c r="J100" s="60" t="s">
        <v>17</v>
      </c>
      <c r="K100" s="8"/>
    </row>
    <row r="101" s="24" customFormat="1" ht="20" customHeight="1" spans="1:11">
      <c r="A101" s="57">
        <v>99</v>
      </c>
      <c r="B101" s="58" t="s">
        <v>406</v>
      </c>
      <c r="C101" s="59" t="s">
        <v>79</v>
      </c>
      <c r="D101" s="58">
        <v>241550236</v>
      </c>
      <c r="E101" s="2" t="s">
        <v>407</v>
      </c>
      <c r="F101" s="60" t="str">
        <f t="shared" si="1"/>
        <v>410704********304X</v>
      </c>
      <c r="G101" s="59" t="s">
        <v>231</v>
      </c>
      <c r="H101" s="61">
        <v>400</v>
      </c>
      <c r="I101" s="62" t="s">
        <v>408</v>
      </c>
      <c r="J101" s="60" t="s">
        <v>409</v>
      </c>
      <c r="K101" s="8"/>
    </row>
    <row r="102" s="24" customFormat="1" ht="20" customHeight="1" spans="1:11">
      <c r="A102" s="57">
        <v>100</v>
      </c>
      <c r="B102" s="58" t="s">
        <v>410</v>
      </c>
      <c r="C102" s="59" t="s">
        <v>211</v>
      </c>
      <c r="D102" s="58">
        <v>241550315</v>
      </c>
      <c r="E102" s="2" t="s">
        <v>411</v>
      </c>
      <c r="F102" s="60" t="str">
        <f t="shared" si="1"/>
        <v>411481********6935</v>
      </c>
      <c r="G102" s="59" t="s">
        <v>231</v>
      </c>
      <c r="H102" s="61">
        <v>400</v>
      </c>
      <c r="I102" s="62" t="s">
        <v>412</v>
      </c>
      <c r="J102" s="60" t="s">
        <v>17</v>
      </c>
      <c r="K102" s="8"/>
    </row>
    <row r="103" s="24" customFormat="1" ht="20" customHeight="1" spans="1:11">
      <c r="A103" s="57">
        <v>101</v>
      </c>
      <c r="B103" s="58" t="s">
        <v>413</v>
      </c>
      <c r="C103" s="59" t="s">
        <v>48</v>
      </c>
      <c r="D103" s="58">
        <v>241560128</v>
      </c>
      <c r="E103" s="2" t="s">
        <v>414</v>
      </c>
      <c r="F103" s="60" t="str">
        <f t="shared" si="1"/>
        <v>411481********4224</v>
      </c>
      <c r="G103" s="59" t="s">
        <v>231</v>
      </c>
      <c r="H103" s="61">
        <v>400</v>
      </c>
      <c r="I103" s="62" t="s">
        <v>415</v>
      </c>
      <c r="J103" s="60" t="s">
        <v>17</v>
      </c>
      <c r="K103" s="8"/>
    </row>
    <row r="104" s="24" customFormat="1" ht="20" customHeight="1" spans="1:11">
      <c r="A104" s="57">
        <v>102</v>
      </c>
      <c r="B104" s="58" t="s">
        <v>416</v>
      </c>
      <c r="C104" s="59" t="s">
        <v>48</v>
      </c>
      <c r="D104" s="58">
        <v>241560133</v>
      </c>
      <c r="E104" s="2" t="s">
        <v>417</v>
      </c>
      <c r="F104" s="60" t="str">
        <f t="shared" si="1"/>
        <v>411423********0541</v>
      </c>
      <c r="G104" s="59" t="s">
        <v>231</v>
      </c>
      <c r="H104" s="61">
        <v>400</v>
      </c>
      <c r="I104" s="62" t="s">
        <v>418</v>
      </c>
      <c r="J104" s="60" t="s">
        <v>17</v>
      </c>
      <c r="K104" s="8"/>
    </row>
    <row r="105" s="24" customFormat="1" ht="20" customHeight="1" spans="1:11">
      <c r="A105" s="57">
        <v>103</v>
      </c>
      <c r="B105" s="58" t="s">
        <v>419</v>
      </c>
      <c r="C105" s="59" t="s">
        <v>48</v>
      </c>
      <c r="D105" s="58">
        <v>241560105</v>
      </c>
      <c r="E105" s="2" t="s">
        <v>420</v>
      </c>
      <c r="F105" s="60" t="str">
        <f t="shared" si="1"/>
        <v>410922********6331</v>
      </c>
      <c r="G105" s="59" t="s">
        <v>231</v>
      </c>
      <c r="H105" s="61">
        <v>400</v>
      </c>
      <c r="I105" s="62" t="s">
        <v>421</v>
      </c>
      <c r="J105" s="60" t="s">
        <v>17</v>
      </c>
      <c r="K105" s="8"/>
    </row>
    <row r="106" s="24" customFormat="1" ht="20" customHeight="1" spans="1:11">
      <c r="A106" s="57">
        <v>104</v>
      </c>
      <c r="B106" s="58" t="s">
        <v>422</v>
      </c>
      <c r="C106" s="59" t="s">
        <v>66</v>
      </c>
      <c r="D106" s="58" t="s">
        <v>423</v>
      </c>
      <c r="E106" s="2" t="s">
        <v>424</v>
      </c>
      <c r="F106" s="60" t="str">
        <f t="shared" si="1"/>
        <v>410311********0045</v>
      </c>
      <c r="G106" s="59" t="s">
        <v>231</v>
      </c>
      <c r="H106" s="61">
        <v>400</v>
      </c>
      <c r="I106" s="62" t="s">
        <v>425</v>
      </c>
      <c r="J106" s="60" t="s">
        <v>17</v>
      </c>
      <c r="K106" s="8"/>
    </row>
    <row r="107" s="24" customFormat="1" ht="20" customHeight="1" spans="1:11">
      <c r="A107" s="57">
        <v>105</v>
      </c>
      <c r="B107" s="58" t="s">
        <v>426</v>
      </c>
      <c r="C107" s="59" t="s">
        <v>61</v>
      </c>
      <c r="D107" s="58" t="s">
        <v>427</v>
      </c>
      <c r="E107" s="2" t="s">
        <v>428</v>
      </c>
      <c r="F107" s="60" t="str">
        <f t="shared" si="1"/>
        <v>410927********7017</v>
      </c>
      <c r="G107" s="59" t="s">
        <v>231</v>
      </c>
      <c r="H107" s="61">
        <v>400</v>
      </c>
      <c r="I107" s="62" t="s">
        <v>429</v>
      </c>
      <c r="J107" s="60" t="s">
        <v>17</v>
      </c>
      <c r="K107" s="8"/>
    </row>
    <row r="108" s="24" customFormat="1" ht="20" customHeight="1" spans="1:11">
      <c r="A108" s="57">
        <v>106</v>
      </c>
      <c r="B108" s="58" t="s">
        <v>430</v>
      </c>
      <c r="C108" s="59" t="s">
        <v>61</v>
      </c>
      <c r="D108" s="58" t="s">
        <v>431</v>
      </c>
      <c r="E108" s="2" t="s">
        <v>432</v>
      </c>
      <c r="F108" s="60" t="str">
        <f t="shared" si="1"/>
        <v>410223********4521</v>
      </c>
      <c r="G108" s="59" t="s">
        <v>231</v>
      </c>
      <c r="H108" s="61">
        <v>400</v>
      </c>
      <c r="I108" s="62" t="s">
        <v>433</v>
      </c>
      <c r="J108" s="60" t="s">
        <v>17</v>
      </c>
      <c r="K108" s="8"/>
    </row>
    <row r="109" s="24" customFormat="1" ht="20" customHeight="1" spans="1:11">
      <c r="A109" s="57">
        <v>107</v>
      </c>
      <c r="B109" s="58" t="s">
        <v>434</v>
      </c>
      <c r="C109" s="59" t="s">
        <v>61</v>
      </c>
      <c r="D109" s="58" t="s">
        <v>435</v>
      </c>
      <c r="E109" s="2" t="s">
        <v>436</v>
      </c>
      <c r="F109" s="60" t="str">
        <f t="shared" si="1"/>
        <v>410223********0201</v>
      </c>
      <c r="G109" s="59" t="s">
        <v>231</v>
      </c>
      <c r="H109" s="61">
        <v>400</v>
      </c>
      <c r="I109" s="62" t="s">
        <v>437</v>
      </c>
      <c r="J109" s="60" t="s">
        <v>17</v>
      </c>
      <c r="K109" s="8"/>
    </row>
    <row r="110" s="24" customFormat="1" ht="20" customHeight="1" spans="1:11">
      <c r="A110" s="57">
        <v>108</v>
      </c>
      <c r="B110" s="58" t="s">
        <v>438</v>
      </c>
      <c r="C110" s="59" t="s">
        <v>177</v>
      </c>
      <c r="D110" s="58" t="s">
        <v>439</v>
      </c>
      <c r="E110" s="2" t="s">
        <v>440</v>
      </c>
      <c r="F110" s="60" t="str">
        <f t="shared" si="1"/>
        <v>410522********0583</v>
      </c>
      <c r="G110" s="59" t="s">
        <v>231</v>
      </c>
      <c r="H110" s="61">
        <v>400</v>
      </c>
      <c r="I110" s="62" t="s">
        <v>441</v>
      </c>
      <c r="J110" s="60" t="s">
        <v>17</v>
      </c>
      <c r="K110" s="8"/>
    </row>
    <row r="111" s="24" customFormat="1" ht="20" customHeight="1" spans="1:11">
      <c r="A111" s="57">
        <v>109</v>
      </c>
      <c r="B111" s="58" t="s">
        <v>442</v>
      </c>
      <c r="C111" s="59" t="s">
        <v>66</v>
      </c>
      <c r="D111" s="58" t="s">
        <v>443</v>
      </c>
      <c r="E111" s="2" t="s">
        <v>444</v>
      </c>
      <c r="F111" s="60" t="str">
        <f t="shared" si="1"/>
        <v>410421********0122</v>
      </c>
      <c r="G111" s="59" t="s">
        <v>231</v>
      </c>
      <c r="H111" s="61">
        <v>400</v>
      </c>
      <c r="I111" s="62" t="s">
        <v>445</v>
      </c>
      <c r="J111" s="60" t="s">
        <v>17</v>
      </c>
      <c r="K111" s="8"/>
    </row>
    <row r="112" s="24" customFormat="1" ht="20" customHeight="1" spans="1:11">
      <c r="A112" s="57">
        <v>110</v>
      </c>
      <c r="B112" s="58" t="s">
        <v>446</v>
      </c>
      <c r="C112" s="59" t="s">
        <v>56</v>
      </c>
      <c r="D112" s="58" t="s">
        <v>447</v>
      </c>
      <c r="E112" s="2" t="s">
        <v>448</v>
      </c>
      <c r="F112" s="60" t="str">
        <f t="shared" si="1"/>
        <v>410882********0088
</v>
      </c>
      <c r="G112" s="59" t="s">
        <v>231</v>
      </c>
      <c r="H112" s="61">
        <v>400</v>
      </c>
      <c r="I112" s="62" t="s">
        <v>449</v>
      </c>
      <c r="J112" s="60" t="s">
        <v>17</v>
      </c>
      <c r="K112" s="8"/>
    </row>
    <row r="113" s="24" customFormat="1" ht="20" customHeight="1" spans="1:11">
      <c r="A113" s="57">
        <v>111</v>
      </c>
      <c r="B113" s="58" t="s">
        <v>450</v>
      </c>
      <c r="C113" s="59" t="s">
        <v>56</v>
      </c>
      <c r="D113" s="58" t="s">
        <v>451</v>
      </c>
      <c r="E113" s="2" t="s">
        <v>452</v>
      </c>
      <c r="F113" s="60" t="str">
        <f t="shared" si="1"/>
        <v>410222********0221</v>
      </c>
      <c r="G113" s="59" t="s">
        <v>231</v>
      </c>
      <c r="H113" s="61">
        <v>400</v>
      </c>
      <c r="I113" s="62" t="s">
        <v>453</v>
      </c>
      <c r="J113" s="60" t="s">
        <v>454</v>
      </c>
      <c r="K113" s="8"/>
    </row>
    <row r="114" s="24" customFormat="1" ht="20" customHeight="1" spans="1:11">
      <c r="A114" s="57">
        <v>112</v>
      </c>
      <c r="B114" s="58" t="s">
        <v>455</v>
      </c>
      <c r="C114" s="59" t="s">
        <v>456</v>
      </c>
      <c r="D114" s="58">
        <v>251300409</v>
      </c>
      <c r="E114" s="2" t="s">
        <v>457</v>
      </c>
      <c r="F114" s="60" t="str">
        <f t="shared" si="1"/>
        <v>410728********4522</v>
      </c>
      <c r="G114" s="59" t="s">
        <v>15</v>
      </c>
      <c r="H114" s="61">
        <v>1000</v>
      </c>
      <c r="I114" s="62" t="s">
        <v>458</v>
      </c>
      <c r="J114" s="60" t="s">
        <v>17</v>
      </c>
      <c r="K114" s="8"/>
    </row>
    <row r="115" s="24" customFormat="1" ht="20" customHeight="1" spans="1:11">
      <c r="A115" s="57">
        <v>113</v>
      </c>
      <c r="B115" s="58" t="s">
        <v>459</v>
      </c>
      <c r="C115" s="59" t="s">
        <v>460</v>
      </c>
      <c r="D115" s="58">
        <v>251300307</v>
      </c>
      <c r="E115" s="2" t="s">
        <v>461</v>
      </c>
      <c r="F115" s="60" t="str">
        <f t="shared" si="1"/>
        <v>411322********3441</v>
      </c>
      <c r="G115" s="59" t="s">
        <v>15</v>
      </c>
      <c r="H115" s="61">
        <v>1000</v>
      </c>
      <c r="I115" s="62" t="s">
        <v>462</v>
      </c>
      <c r="J115" s="60" t="s">
        <v>17</v>
      </c>
      <c r="K115" s="8"/>
    </row>
    <row r="116" s="24" customFormat="1" ht="20" customHeight="1" spans="1:11">
      <c r="A116" s="57">
        <v>114</v>
      </c>
      <c r="B116" s="58" t="s">
        <v>463</v>
      </c>
      <c r="C116" s="59" t="s">
        <v>464</v>
      </c>
      <c r="D116" s="58" t="s">
        <v>465</v>
      </c>
      <c r="E116" s="2" t="s">
        <v>466</v>
      </c>
      <c r="F116" s="60" t="str">
        <f t="shared" si="1"/>
        <v>410307********0109</v>
      </c>
      <c r="G116" s="59" t="s">
        <v>15</v>
      </c>
      <c r="H116" s="61">
        <v>1000</v>
      </c>
      <c r="I116" s="62" t="s">
        <v>467</v>
      </c>
      <c r="J116" s="60" t="s">
        <v>17</v>
      </c>
      <c r="K116" s="8"/>
    </row>
    <row r="117" s="24" customFormat="1" ht="20" customHeight="1" spans="1:11">
      <c r="A117" s="57">
        <v>115</v>
      </c>
      <c r="B117" s="58" t="s">
        <v>468</v>
      </c>
      <c r="C117" s="59" t="s">
        <v>460</v>
      </c>
      <c r="D117" s="58">
        <v>251300301</v>
      </c>
      <c r="E117" s="2" t="s">
        <v>469</v>
      </c>
      <c r="F117" s="60" t="str">
        <f t="shared" si="1"/>
        <v>410327********0024</v>
      </c>
      <c r="G117" s="59" t="s">
        <v>15</v>
      </c>
      <c r="H117" s="61">
        <v>1000</v>
      </c>
      <c r="I117" s="62" t="s">
        <v>470</v>
      </c>
      <c r="J117" s="60" t="s">
        <v>471</v>
      </c>
      <c r="K117" s="8"/>
    </row>
    <row r="118" s="24" customFormat="1" ht="20" customHeight="1" spans="1:11">
      <c r="A118" s="57">
        <v>116</v>
      </c>
      <c r="B118" s="58" t="s">
        <v>472</v>
      </c>
      <c r="C118" s="59" t="s">
        <v>473</v>
      </c>
      <c r="D118" s="58">
        <v>251430203</v>
      </c>
      <c r="E118" s="2" t="s">
        <v>474</v>
      </c>
      <c r="F118" s="60" t="str">
        <f t="shared" si="1"/>
        <v>410122********0270</v>
      </c>
      <c r="G118" s="59" t="s">
        <v>15</v>
      </c>
      <c r="H118" s="61">
        <v>1000</v>
      </c>
      <c r="I118" s="62" t="s">
        <v>475</v>
      </c>
      <c r="J118" s="60" t="s">
        <v>17</v>
      </c>
      <c r="K118" s="8"/>
    </row>
    <row r="119" s="24" customFormat="1" ht="20" customHeight="1" spans="1:11">
      <c r="A119" s="57">
        <v>117</v>
      </c>
      <c r="B119" s="58" t="s">
        <v>476</v>
      </c>
      <c r="C119" s="59" t="s">
        <v>473</v>
      </c>
      <c r="D119" s="58">
        <v>251430222</v>
      </c>
      <c r="E119" s="2" t="s">
        <v>477</v>
      </c>
      <c r="F119" s="60" t="str">
        <f t="shared" si="1"/>
        <v>411328********4123</v>
      </c>
      <c r="G119" s="59" t="s">
        <v>15</v>
      </c>
      <c r="H119" s="61">
        <v>1000</v>
      </c>
      <c r="I119" s="62" t="s">
        <v>478</v>
      </c>
      <c r="J119" s="60" t="s">
        <v>479</v>
      </c>
      <c r="K119" s="8"/>
    </row>
    <row r="120" s="24" customFormat="1" ht="20" customHeight="1" spans="1:11">
      <c r="A120" s="57">
        <v>118</v>
      </c>
      <c r="B120" s="58" t="s">
        <v>480</v>
      </c>
      <c r="C120" s="59" t="s">
        <v>481</v>
      </c>
      <c r="D120" s="58">
        <v>251550239</v>
      </c>
      <c r="E120" s="2" t="s">
        <v>482</v>
      </c>
      <c r="F120" s="60" t="str">
        <f t="shared" si="1"/>
        <v>410224********0182</v>
      </c>
      <c r="G120" s="59" t="s">
        <v>15</v>
      </c>
      <c r="H120" s="61">
        <v>1000</v>
      </c>
      <c r="I120" s="62" t="s">
        <v>483</v>
      </c>
      <c r="J120" s="60" t="s">
        <v>17</v>
      </c>
      <c r="K120" s="8"/>
    </row>
    <row r="121" s="24" customFormat="1" ht="20" customHeight="1" spans="1:11">
      <c r="A121" s="57">
        <v>119</v>
      </c>
      <c r="B121" s="58" t="s">
        <v>484</v>
      </c>
      <c r="C121" s="59" t="s">
        <v>485</v>
      </c>
      <c r="D121" s="58" t="s">
        <v>486</v>
      </c>
      <c r="E121" s="2" t="s">
        <v>487</v>
      </c>
      <c r="F121" s="60" t="str">
        <f t="shared" si="1"/>
        <v>411381********3526</v>
      </c>
      <c r="G121" s="59" t="s">
        <v>15</v>
      </c>
      <c r="H121" s="61">
        <v>1000</v>
      </c>
      <c r="I121" s="62" t="s">
        <v>488</v>
      </c>
      <c r="J121" s="60" t="s">
        <v>489</v>
      </c>
      <c r="K121" s="8"/>
    </row>
    <row r="122" s="24" customFormat="1" ht="20" customHeight="1" spans="1:11">
      <c r="A122" s="57">
        <v>120</v>
      </c>
      <c r="B122" s="58" t="s">
        <v>490</v>
      </c>
      <c r="C122" s="59" t="s">
        <v>491</v>
      </c>
      <c r="D122" s="58" t="s">
        <v>492</v>
      </c>
      <c r="E122" s="2" t="s">
        <v>493</v>
      </c>
      <c r="F122" s="60" t="str">
        <f t="shared" si="1"/>
        <v>411528********6965</v>
      </c>
      <c r="G122" s="59" t="s">
        <v>15</v>
      </c>
      <c r="H122" s="61">
        <v>1000</v>
      </c>
      <c r="I122" s="62" t="s">
        <v>494</v>
      </c>
      <c r="J122" s="60" t="s">
        <v>17</v>
      </c>
      <c r="K122" s="8"/>
    </row>
    <row r="123" s="24" customFormat="1" ht="20" customHeight="1" spans="1:11">
      <c r="A123" s="57">
        <v>121</v>
      </c>
      <c r="B123" s="58" t="s">
        <v>495</v>
      </c>
      <c r="C123" s="59" t="s">
        <v>496</v>
      </c>
      <c r="D123" s="58">
        <v>251860136</v>
      </c>
      <c r="E123" s="66" t="s">
        <v>497</v>
      </c>
      <c r="F123" s="60" t="str">
        <f t="shared" si="1"/>
        <v>410221********8011</v>
      </c>
      <c r="G123" s="59" t="s">
        <v>15</v>
      </c>
      <c r="H123" s="61">
        <v>1000</v>
      </c>
      <c r="I123" s="62" t="s">
        <v>498</v>
      </c>
      <c r="J123" s="60" t="s">
        <v>33</v>
      </c>
      <c r="K123" s="8"/>
    </row>
    <row r="124" s="24" customFormat="1" ht="20" customHeight="1" spans="1:11">
      <c r="A124" s="57">
        <v>122</v>
      </c>
      <c r="B124" s="58" t="s">
        <v>499</v>
      </c>
      <c r="C124" s="59" t="s">
        <v>500</v>
      </c>
      <c r="D124" s="58">
        <v>251280115</v>
      </c>
      <c r="E124" s="2" t="s">
        <v>501</v>
      </c>
      <c r="F124" s="60" t="str">
        <f t="shared" si="1"/>
        <v>411425********061X</v>
      </c>
      <c r="G124" s="59" t="s">
        <v>15</v>
      </c>
      <c r="H124" s="61">
        <v>1000</v>
      </c>
      <c r="I124" s="62" t="s">
        <v>502</v>
      </c>
      <c r="J124" s="60" t="s">
        <v>17</v>
      </c>
      <c r="K124" s="8"/>
    </row>
    <row r="125" s="24" customFormat="1" ht="20" customHeight="1" spans="1:11">
      <c r="A125" s="57">
        <v>123</v>
      </c>
      <c r="B125" s="58" t="s">
        <v>503</v>
      </c>
      <c r="C125" s="59" t="s">
        <v>500</v>
      </c>
      <c r="D125" s="58">
        <v>251280108</v>
      </c>
      <c r="E125" s="2" t="s">
        <v>504</v>
      </c>
      <c r="F125" s="60" t="str">
        <f t="shared" si="1"/>
        <v>410721********0017</v>
      </c>
      <c r="G125" s="59" t="s">
        <v>15</v>
      </c>
      <c r="H125" s="61">
        <v>1000</v>
      </c>
      <c r="I125" s="62" t="s">
        <v>505</v>
      </c>
      <c r="J125" s="60" t="s">
        <v>17</v>
      </c>
      <c r="K125" s="8"/>
    </row>
    <row r="126" s="24" customFormat="1" ht="20" customHeight="1" spans="1:11">
      <c r="A126" s="57">
        <v>124</v>
      </c>
      <c r="B126" s="58" t="s">
        <v>506</v>
      </c>
      <c r="C126" s="59" t="s">
        <v>464</v>
      </c>
      <c r="D126" s="58" t="s">
        <v>507</v>
      </c>
      <c r="E126" s="2" t="s">
        <v>508</v>
      </c>
      <c r="F126" s="60" t="str">
        <f t="shared" si="1"/>
        <v>411282********8177</v>
      </c>
      <c r="G126" s="59" t="s">
        <v>85</v>
      </c>
      <c r="H126" s="61">
        <v>600</v>
      </c>
      <c r="I126" s="62" t="s">
        <v>509</v>
      </c>
      <c r="J126" s="60" t="s">
        <v>33</v>
      </c>
      <c r="K126" s="8"/>
    </row>
    <row r="127" s="24" customFormat="1" ht="20" customHeight="1" spans="1:11">
      <c r="A127" s="57">
        <v>125</v>
      </c>
      <c r="B127" s="58" t="s">
        <v>510</v>
      </c>
      <c r="C127" s="59" t="s">
        <v>456</v>
      </c>
      <c r="D127" s="58">
        <v>251300441</v>
      </c>
      <c r="E127" s="2" t="s">
        <v>511</v>
      </c>
      <c r="F127" s="60" t="str">
        <f t="shared" si="1"/>
        <v>411728********7243</v>
      </c>
      <c r="G127" s="59" t="s">
        <v>85</v>
      </c>
      <c r="H127" s="61">
        <v>600</v>
      </c>
      <c r="I127" s="62" t="s">
        <v>512</v>
      </c>
      <c r="J127" s="60" t="s">
        <v>17</v>
      </c>
      <c r="K127" s="8"/>
    </row>
    <row r="128" s="24" customFormat="1" ht="20" customHeight="1" spans="1:11">
      <c r="A128" s="57">
        <v>126</v>
      </c>
      <c r="B128" s="58" t="s">
        <v>513</v>
      </c>
      <c r="C128" s="59" t="s">
        <v>464</v>
      </c>
      <c r="D128" s="58" t="s">
        <v>514</v>
      </c>
      <c r="E128" s="2" t="s">
        <v>515</v>
      </c>
      <c r="F128" s="60" t="str">
        <f t="shared" si="1"/>
        <v>411381********6312</v>
      </c>
      <c r="G128" s="59" t="s">
        <v>85</v>
      </c>
      <c r="H128" s="61">
        <v>600</v>
      </c>
      <c r="I128" s="62" t="s">
        <v>516</v>
      </c>
      <c r="J128" s="60" t="s">
        <v>517</v>
      </c>
      <c r="K128" s="8"/>
    </row>
    <row r="129" s="24" customFormat="1" ht="20" customHeight="1" spans="1:11">
      <c r="A129" s="57">
        <v>127</v>
      </c>
      <c r="B129" s="58" t="s">
        <v>518</v>
      </c>
      <c r="C129" s="59" t="s">
        <v>464</v>
      </c>
      <c r="D129" s="58" t="s">
        <v>519</v>
      </c>
      <c r="E129" s="2" t="s">
        <v>520</v>
      </c>
      <c r="F129" s="60" t="str">
        <f t="shared" si="1"/>
        <v>411726********186X</v>
      </c>
      <c r="G129" s="59" t="s">
        <v>85</v>
      </c>
      <c r="H129" s="61">
        <v>600</v>
      </c>
      <c r="I129" s="62" t="s">
        <v>521</v>
      </c>
      <c r="J129" s="60" t="s">
        <v>17</v>
      </c>
      <c r="K129" s="8"/>
    </row>
    <row r="130" s="24" customFormat="1" ht="20" customHeight="1" spans="1:11">
      <c r="A130" s="57">
        <v>128</v>
      </c>
      <c r="B130" s="58" t="s">
        <v>522</v>
      </c>
      <c r="C130" s="59" t="s">
        <v>460</v>
      </c>
      <c r="D130" s="58">
        <v>251300330</v>
      </c>
      <c r="E130" s="2" t="s">
        <v>523</v>
      </c>
      <c r="F130" s="60" t="str">
        <f t="shared" si="1"/>
        <v>411321********2421</v>
      </c>
      <c r="G130" s="59" t="s">
        <v>85</v>
      </c>
      <c r="H130" s="61">
        <v>600</v>
      </c>
      <c r="I130" s="62" t="s">
        <v>524</v>
      </c>
      <c r="J130" s="60" t="s">
        <v>33</v>
      </c>
      <c r="K130" s="8"/>
    </row>
    <row r="131" s="24" customFormat="1" ht="20" customHeight="1" spans="1:11">
      <c r="A131" s="57">
        <v>129</v>
      </c>
      <c r="B131" s="58" t="s">
        <v>525</v>
      </c>
      <c r="C131" s="59" t="s">
        <v>464</v>
      </c>
      <c r="D131" s="58" t="s">
        <v>526</v>
      </c>
      <c r="E131" s="2" t="s">
        <v>527</v>
      </c>
      <c r="F131" s="60" t="str">
        <f t="shared" ref="F131:F194" si="2">REPLACE(E131,7,8,"********")</f>
        <v>411522********3024</v>
      </c>
      <c r="G131" s="59" t="s">
        <v>85</v>
      </c>
      <c r="H131" s="61">
        <v>600</v>
      </c>
      <c r="I131" s="62" t="s">
        <v>528</v>
      </c>
      <c r="J131" s="60" t="s">
        <v>17</v>
      </c>
      <c r="K131" s="8"/>
    </row>
    <row r="132" s="24" customFormat="1" ht="20" customHeight="1" spans="1:11">
      <c r="A132" s="57">
        <v>130</v>
      </c>
      <c r="B132" s="58" t="s">
        <v>529</v>
      </c>
      <c r="C132" s="59" t="s">
        <v>530</v>
      </c>
      <c r="D132" s="58" t="s">
        <v>531</v>
      </c>
      <c r="E132" s="2" t="s">
        <v>532</v>
      </c>
      <c r="F132" s="60" t="str">
        <f t="shared" si="2"/>
        <v>411627********0643</v>
      </c>
      <c r="G132" s="59" t="s">
        <v>85</v>
      </c>
      <c r="H132" s="61">
        <v>600</v>
      </c>
      <c r="I132" s="62" t="s">
        <v>533</v>
      </c>
      <c r="J132" s="60" t="s">
        <v>17</v>
      </c>
      <c r="K132" s="8"/>
    </row>
    <row r="133" s="24" customFormat="1" ht="20" customHeight="1" spans="1:11">
      <c r="A133" s="57">
        <v>131</v>
      </c>
      <c r="B133" s="58" t="s">
        <v>534</v>
      </c>
      <c r="C133" s="59" t="s">
        <v>460</v>
      </c>
      <c r="D133" s="58">
        <v>251300308</v>
      </c>
      <c r="E133" s="2" t="s">
        <v>535</v>
      </c>
      <c r="F133" s="60" t="str">
        <f t="shared" si="2"/>
        <v>411626********614X</v>
      </c>
      <c r="G133" s="59" t="s">
        <v>85</v>
      </c>
      <c r="H133" s="61">
        <v>600</v>
      </c>
      <c r="I133" s="62" t="s">
        <v>536</v>
      </c>
      <c r="J133" s="60" t="s">
        <v>17</v>
      </c>
      <c r="K133" s="8"/>
    </row>
    <row r="134" s="24" customFormat="1" ht="20" customHeight="1" spans="1:11">
      <c r="A134" s="57">
        <v>132</v>
      </c>
      <c r="B134" s="58" t="s">
        <v>537</v>
      </c>
      <c r="C134" s="59" t="s">
        <v>538</v>
      </c>
      <c r="D134" s="58">
        <v>251300504</v>
      </c>
      <c r="E134" s="2" t="s">
        <v>539</v>
      </c>
      <c r="F134" s="60" t="str">
        <f t="shared" si="2"/>
        <v>411481********6644</v>
      </c>
      <c r="G134" s="59" t="s">
        <v>85</v>
      </c>
      <c r="H134" s="61">
        <v>600</v>
      </c>
      <c r="I134" s="63" t="s">
        <v>540</v>
      </c>
      <c r="J134" s="11" t="s">
        <v>17</v>
      </c>
      <c r="K134" s="8"/>
    </row>
    <row r="135" s="24" customFormat="1" ht="20" customHeight="1" spans="1:11">
      <c r="A135" s="57">
        <v>133</v>
      </c>
      <c r="B135" s="58" t="s">
        <v>541</v>
      </c>
      <c r="C135" s="59" t="s">
        <v>464</v>
      </c>
      <c r="D135" s="58" t="s">
        <v>542</v>
      </c>
      <c r="E135" s="2" t="s">
        <v>543</v>
      </c>
      <c r="F135" s="60" t="str">
        <f t="shared" si="2"/>
        <v>410482********0363</v>
      </c>
      <c r="G135" s="59" t="s">
        <v>85</v>
      </c>
      <c r="H135" s="61">
        <v>600</v>
      </c>
      <c r="I135" s="62" t="s">
        <v>544</v>
      </c>
      <c r="J135" s="60" t="s">
        <v>545</v>
      </c>
      <c r="K135" s="8"/>
    </row>
    <row r="136" s="24" customFormat="1" ht="20" customHeight="1" spans="1:11">
      <c r="A136" s="57">
        <v>134</v>
      </c>
      <c r="B136" s="58" t="s">
        <v>546</v>
      </c>
      <c r="C136" s="59" t="s">
        <v>473</v>
      </c>
      <c r="D136" s="58">
        <v>251430228</v>
      </c>
      <c r="E136" s="2" t="s">
        <v>547</v>
      </c>
      <c r="F136" s="60" t="str">
        <f t="shared" si="2"/>
        <v>411322********2444</v>
      </c>
      <c r="G136" s="59" t="s">
        <v>85</v>
      </c>
      <c r="H136" s="61">
        <v>600</v>
      </c>
      <c r="I136" s="62" t="s">
        <v>548</v>
      </c>
      <c r="J136" s="60" t="s">
        <v>17</v>
      </c>
      <c r="K136" s="8"/>
    </row>
    <row r="137" s="24" customFormat="1" ht="20" customHeight="1" spans="1:11">
      <c r="A137" s="57">
        <v>135</v>
      </c>
      <c r="B137" s="58" t="s">
        <v>549</v>
      </c>
      <c r="C137" s="59" t="s">
        <v>550</v>
      </c>
      <c r="D137" s="58">
        <v>251430321</v>
      </c>
      <c r="E137" s="66" t="s">
        <v>551</v>
      </c>
      <c r="F137" s="60" t="str">
        <f t="shared" si="2"/>
        <v>410381********0141</v>
      </c>
      <c r="G137" s="59" t="s">
        <v>85</v>
      </c>
      <c r="H137" s="61">
        <v>600</v>
      </c>
      <c r="I137" s="67" t="s">
        <v>552</v>
      </c>
      <c r="J137" s="60" t="s">
        <v>17</v>
      </c>
      <c r="K137" s="8"/>
    </row>
    <row r="138" s="24" customFormat="1" ht="20" customHeight="1" spans="1:11">
      <c r="A138" s="57">
        <v>136</v>
      </c>
      <c r="B138" s="58" t="s">
        <v>553</v>
      </c>
      <c r="C138" s="59" t="s">
        <v>550</v>
      </c>
      <c r="D138" s="58">
        <v>251430311</v>
      </c>
      <c r="E138" s="66" t="s">
        <v>554</v>
      </c>
      <c r="F138" s="60" t="str">
        <f t="shared" si="2"/>
        <v>411522********7166</v>
      </c>
      <c r="G138" s="59" t="s">
        <v>85</v>
      </c>
      <c r="H138" s="61">
        <v>600</v>
      </c>
      <c r="I138" s="67" t="s">
        <v>555</v>
      </c>
      <c r="J138" s="60" t="s">
        <v>556</v>
      </c>
      <c r="K138" s="8"/>
    </row>
    <row r="139" s="24" customFormat="1" ht="20" customHeight="1" spans="1:11">
      <c r="A139" s="57">
        <v>137</v>
      </c>
      <c r="B139" s="58" t="s">
        <v>557</v>
      </c>
      <c r="C139" s="59" t="s">
        <v>473</v>
      </c>
      <c r="D139" s="58">
        <v>251430202</v>
      </c>
      <c r="E139" s="2" t="s">
        <v>558</v>
      </c>
      <c r="F139" s="60" t="str">
        <f t="shared" si="2"/>
        <v>411623********6411</v>
      </c>
      <c r="G139" s="59" t="s">
        <v>85</v>
      </c>
      <c r="H139" s="61">
        <v>600</v>
      </c>
      <c r="I139" s="62" t="s">
        <v>559</v>
      </c>
      <c r="J139" s="60" t="s">
        <v>17</v>
      </c>
      <c r="K139" s="8"/>
    </row>
    <row r="140" s="24" customFormat="1" ht="20" customHeight="1" spans="1:11">
      <c r="A140" s="57">
        <v>138</v>
      </c>
      <c r="B140" s="58" t="s">
        <v>560</v>
      </c>
      <c r="C140" s="59" t="s">
        <v>561</v>
      </c>
      <c r="D140" s="58">
        <v>251430118</v>
      </c>
      <c r="E140" s="2" t="s">
        <v>562</v>
      </c>
      <c r="F140" s="60" t="str">
        <f t="shared" si="2"/>
        <v>411403********0244</v>
      </c>
      <c r="G140" s="59" t="s">
        <v>85</v>
      </c>
      <c r="H140" s="61">
        <v>600</v>
      </c>
      <c r="I140" s="62" t="s">
        <v>563</v>
      </c>
      <c r="J140" s="60" t="s">
        <v>564</v>
      </c>
      <c r="K140" s="8"/>
    </row>
    <row r="141" s="24" customFormat="1" ht="20" customHeight="1" spans="1:11">
      <c r="A141" s="57">
        <v>139</v>
      </c>
      <c r="B141" s="58" t="s">
        <v>565</v>
      </c>
      <c r="C141" s="59" t="s">
        <v>561</v>
      </c>
      <c r="D141" s="58">
        <v>251430128</v>
      </c>
      <c r="E141" s="2" t="s">
        <v>566</v>
      </c>
      <c r="F141" s="60" t="str">
        <f t="shared" si="2"/>
        <v>411403********7545</v>
      </c>
      <c r="G141" s="59" t="s">
        <v>85</v>
      </c>
      <c r="H141" s="61">
        <v>600</v>
      </c>
      <c r="I141" s="62" t="s">
        <v>567</v>
      </c>
      <c r="J141" s="60" t="s">
        <v>568</v>
      </c>
      <c r="K141" s="8"/>
    </row>
    <row r="142" s="24" customFormat="1" ht="20" customHeight="1" spans="1:11">
      <c r="A142" s="57">
        <v>140</v>
      </c>
      <c r="B142" s="58" t="s">
        <v>569</v>
      </c>
      <c r="C142" s="59" t="s">
        <v>570</v>
      </c>
      <c r="D142" s="58">
        <v>251550105</v>
      </c>
      <c r="E142" s="66" t="s">
        <v>571</v>
      </c>
      <c r="F142" s="60" t="str">
        <f t="shared" si="2"/>
        <v>410122********0715</v>
      </c>
      <c r="G142" s="59" t="s">
        <v>85</v>
      </c>
      <c r="H142" s="61">
        <v>600</v>
      </c>
      <c r="I142" s="67" t="s">
        <v>572</v>
      </c>
      <c r="J142" s="60" t="s">
        <v>353</v>
      </c>
      <c r="K142" s="8"/>
    </row>
    <row r="143" s="24" customFormat="1" ht="20" customHeight="1" spans="1:11">
      <c r="A143" s="57">
        <v>141</v>
      </c>
      <c r="B143" s="58" t="s">
        <v>573</v>
      </c>
      <c r="C143" s="59" t="s">
        <v>481</v>
      </c>
      <c r="D143" s="58">
        <v>251550216</v>
      </c>
      <c r="E143" s="2" t="s">
        <v>574</v>
      </c>
      <c r="F143" s="60" t="str">
        <f t="shared" si="2"/>
        <v>411626********4037</v>
      </c>
      <c r="G143" s="59" t="s">
        <v>85</v>
      </c>
      <c r="H143" s="61">
        <v>600</v>
      </c>
      <c r="I143" s="62" t="s">
        <v>575</v>
      </c>
      <c r="J143" s="60" t="s">
        <v>353</v>
      </c>
      <c r="K143" s="8"/>
    </row>
    <row r="144" s="24" customFormat="1" ht="20" customHeight="1" spans="1:11">
      <c r="A144" s="57">
        <v>142</v>
      </c>
      <c r="B144" s="58" t="s">
        <v>576</v>
      </c>
      <c r="C144" s="59" t="s">
        <v>570</v>
      </c>
      <c r="D144" s="58">
        <v>251550122</v>
      </c>
      <c r="E144" s="66" t="s">
        <v>577</v>
      </c>
      <c r="F144" s="60" t="str">
        <f t="shared" si="2"/>
        <v>411426********1229</v>
      </c>
      <c r="G144" s="59" t="s">
        <v>85</v>
      </c>
      <c r="H144" s="61">
        <v>600</v>
      </c>
      <c r="I144" s="67" t="s">
        <v>578</v>
      </c>
      <c r="J144" s="60" t="s">
        <v>353</v>
      </c>
      <c r="K144" s="8"/>
    </row>
    <row r="145" s="24" customFormat="1" ht="20" customHeight="1" spans="1:11">
      <c r="A145" s="57">
        <v>143</v>
      </c>
      <c r="B145" s="58" t="s">
        <v>579</v>
      </c>
      <c r="C145" s="59" t="s">
        <v>485</v>
      </c>
      <c r="D145" s="58" t="s">
        <v>580</v>
      </c>
      <c r="E145" s="2" t="s">
        <v>581</v>
      </c>
      <c r="F145" s="60" t="str">
        <f t="shared" si="2"/>
        <v>411628********5488</v>
      </c>
      <c r="G145" s="59" t="s">
        <v>85</v>
      </c>
      <c r="H145" s="61">
        <v>600</v>
      </c>
      <c r="I145" s="62" t="s">
        <v>582</v>
      </c>
      <c r="J145" s="60" t="s">
        <v>17</v>
      </c>
      <c r="K145" s="8"/>
    </row>
    <row r="146" s="24" customFormat="1" ht="20" customHeight="1" spans="1:11">
      <c r="A146" s="57">
        <v>144</v>
      </c>
      <c r="B146" s="58" t="s">
        <v>583</v>
      </c>
      <c r="C146" s="59" t="s">
        <v>481</v>
      </c>
      <c r="D146" s="58">
        <v>251550234</v>
      </c>
      <c r="E146" s="2" t="s">
        <v>584</v>
      </c>
      <c r="F146" s="60" t="str">
        <f t="shared" si="2"/>
        <v>411628********5468</v>
      </c>
      <c r="G146" s="59" t="s">
        <v>85</v>
      </c>
      <c r="H146" s="61">
        <v>600</v>
      </c>
      <c r="I146" s="62" t="s">
        <v>585</v>
      </c>
      <c r="J146" s="60" t="s">
        <v>353</v>
      </c>
      <c r="K146" s="8"/>
    </row>
    <row r="147" s="24" customFormat="1" ht="20" customHeight="1" spans="1:11">
      <c r="A147" s="57">
        <v>145</v>
      </c>
      <c r="B147" s="58" t="s">
        <v>586</v>
      </c>
      <c r="C147" s="59" t="s">
        <v>570</v>
      </c>
      <c r="D147" s="58">
        <v>251550140</v>
      </c>
      <c r="E147" s="2" t="s">
        <v>587</v>
      </c>
      <c r="F147" s="60" t="str">
        <f t="shared" si="2"/>
        <v>411324********3065
</v>
      </c>
      <c r="G147" s="59" t="s">
        <v>85</v>
      </c>
      <c r="H147" s="61">
        <v>600</v>
      </c>
      <c r="I147" s="67" t="s">
        <v>588</v>
      </c>
      <c r="J147" s="60" t="s">
        <v>353</v>
      </c>
      <c r="K147" s="8"/>
    </row>
    <row r="148" s="24" customFormat="1" ht="20" customHeight="1" spans="1:11">
      <c r="A148" s="57">
        <v>146</v>
      </c>
      <c r="B148" s="58" t="s">
        <v>589</v>
      </c>
      <c r="C148" s="59" t="s">
        <v>491</v>
      </c>
      <c r="D148" s="58" t="s">
        <v>590</v>
      </c>
      <c r="E148" s="2" t="s">
        <v>591</v>
      </c>
      <c r="F148" s="60" t="str">
        <f t="shared" si="2"/>
        <v>410101********0020</v>
      </c>
      <c r="G148" s="59" t="s">
        <v>85</v>
      </c>
      <c r="H148" s="61">
        <v>600</v>
      </c>
      <c r="I148" s="62" t="s">
        <v>592</v>
      </c>
      <c r="J148" s="60" t="s">
        <v>593</v>
      </c>
      <c r="K148" s="8"/>
    </row>
    <row r="149" s="24" customFormat="1" ht="20" customHeight="1" spans="1:11">
      <c r="A149" s="57">
        <v>147</v>
      </c>
      <c r="B149" s="58" t="s">
        <v>594</v>
      </c>
      <c r="C149" s="59" t="s">
        <v>491</v>
      </c>
      <c r="D149" s="58" t="s">
        <v>595</v>
      </c>
      <c r="E149" s="2" t="s">
        <v>596</v>
      </c>
      <c r="F149" s="60" t="str">
        <f t="shared" si="2"/>
        <v>410581********0140</v>
      </c>
      <c r="G149" s="59" t="s">
        <v>85</v>
      </c>
      <c r="H149" s="61">
        <v>600</v>
      </c>
      <c r="I149" s="62" t="s">
        <v>597</v>
      </c>
      <c r="J149" s="60" t="s">
        <v>17</v>
      </c>
      <c r="K149" s="8"/>
    </row>
    <row r="150" s="24" customFormat="1" ht="20" customHeight="1" spans="1:11">
      <c r="A150" s="57">
        <v>148</v>
      </c>
      <c r="B150" s="58" t="s">
        <v>598</v>
      </c>
      <c r="C150" s="59" t="s">
        <v>496</v>
      </c>
      <c r="D150" s="58" t="s">
        <v>599</v>
      </c>
      <c r="E150" s="66" t="s">
        <v>600</v>
      </c>
      <c r="F150" s="60" t="str">
        <f t="shared" si="2"/>
        <v>411421********0091</v>
      </c>
      <c r="G150" s="59" t="s">
        <v>85</v>
      </c>
      <c r="H150" s="61">
        <v>600</v>
      </c>
      <c r="I150" s="62" t="s">
        <v>601</v>
      </c>
      <c r="J150" s="60" t="s">
        <v>17</v>
      </c>
      <c r="K150" s="8"/>
    </row>
    <row r="151" s="24" customFormat="1" ht="20" customHeight="1" spans="1:11">
      <c r="A151" s="57">
        <v>149</v>
      </c>
      <c r="B151" s="58" t="s">
        <v>602</v>
      </c>
      <c r="C151" s="59" t="s">
        <v>496</v>
      </c>
      <c r="D151" s="58" t="s">
        <v>603</v>
      </c>
      <c r="E151" s="66" t="s">
        <v>604</v>
      </c>
      <c r="F151" s="60" t="str">
        <f t="shared" si="2"/>
        <v>410928********4530</v>
      </c>
      <c r="G151" s="59" t="s">
        <v>85</v>
      </c>
      <c r="H151" s="61">
        <v>600</v>
      </c>
      <c r="I151" s="62" t="s">
        <v>605</v>
      </c>
      <c r="J151" s="60" t="s">
        <v>17</v>
      </c>
      <c r="K151" s="8"/>
    </row>
    <row r="152" s="24" customFormat="1" ht="20" customHeight="1" spans="1:11">
      <c r="A152" s="57">
        <v>150</v>
      </c>
      <c r="B152" s="58" t="s">
        <v>606</v>
      </c>
      <c r="C152" s="59" t="s">
        <v>607</v>
      </c>
      <c r="D152" s="58" t="s">
        <v>608</v>
      </c>
      <c r="E152" s="2" t="s">
        <v>609</v>
      </c>
      <c r="F152" s="60" t="str">
        <f t="shared" si="2"/>
        <v>411328********2386</v>
      </c>
      <c r="G152" s="59" t="s">
        <v>85</v>
      </c>
      <c r="H152" s="61">
        <v>600</v>
      </c>
      <c r="I152" s="62" t="s">
        <v>610</v>
      </c>
      <c r="J152" s="60" t="s">
        <v>17</v>
      </c>
      <c r="K152" s="8"/>
    </row>
    <row r="153" s="24" customFormat="1" ht="20" customHeight="1" spans="1:11">
      <c r="A153" s="57">
        <v>151</v>
      </c>
      <c r="B153" s="58" t="s">
        <v>611</v>
      </c>
      <c r="C153" s="59" t="s">
        <v>500</v>
      </c>
      <c r="D153" s="58">
        <v>251280133</v>
      </c>
      <c r="E153" s="2" t="s">
        <v>612</v>
      </c>
      <c r="F153" s="60" t="str">
        <f t="shared" si="2"/>
        <v>411222********004X</v>
      </c>
      <c r="G153" s="59" t="s">
        <v>85</v>
      </c>
      <c r="H153" s="61">
        <v>600</v>
      </c>
      <c r="I153" s="62" t="s">
        <v>613</v>
      </c>
      <c r="J153" s="60" t="s">
        <v>568</v>
      </c>
      <c r="K153" s="8"/>
    </row>
    <row r="154" s="24" customFormat="1" ht="20" customHeight="1" spans="1:11">
      <c r="A154" s="57">
        <v>152</v>
      </c>
      <c r="B154" s="58" t="s">
        <v>614</v>
      </c>
      <c r="C154" s="59" t="s">
        <v>500</v>
      </c>
      <c r="D154" s="58">
        <v>251280109</v>
      </c>
      <c r="E154" s="2" t="s">
        <v>615</v>
      </c>
      <c r="F154" s="60" t="str">
        <f t="shared" si="2"/>
        <v>410307********0148</v>
      </c>
      <c r="G154" s="59" t="s">
        <v>85</v>
      </c>
      <c r="H154" s="61">
        <v>600</v>
      </c>
      <c r="I154" s="62" t="s">
        <v>616</v>
      </c>
      <c r="J154" s="60" t="s">
        <v>17</v>
      </c>
      <c r="K154" s="8"/>
    </row>
    <row r="155" s="24" customFormat="1" ht="20" customHeight="1" spans="1:11">
      <c r="A155" s="57">
        <v>153</v>
      </c>
      <c r="B155" s="58" t="s">
        <v>617</v>
      </c>
      <c r="C155" s="59" t="s">
        <v>607</v>
      </c>
      <c r="D155" s="58" t="s">
        <v>618</v>
      </c>
      <c r="E155" s="2" t="s">
        <v>619</v>
      </c>
      <c r="F155" s="60" t="str">
        <f t="shared" si="2"/>
        <v>411081********9241</v>
      </c>
      <c r="G155" s="59" t="s">
        <v>85</v>
      </c>
      <c r="H155" s="61">
        <v>600</v>
      </c>
      <c r="I155" s="62" t="s">
        <v>620</v>
      </c>
      <c r="J155" s="60" t="s">
        <v>33</v>
      </c>
      <c r="K155" s="8"/>
    </row>
    <row r="156" s="24" customFormat="1" ht="20" customHeight="1" spans="1:11">
      <c r="A156" s="57">
        <v>154</v>
      </c>
      <c r="B156" s="58" t="s">
        <v>621</v>
      </c>
      <c r="C156" s="59" t="s">
        <v>456</v>
      </c>
      <c r="D156" s="58">
        <v>251300439</v>
      </c>
      <c r="E156" s="2" t="s">
        <v>622</v>
      </c>
      <c r="F156" s="60" t="str">
        <f t="shared" si="2"/>
        <v>411381********3528</v>
      </c>
      <c r="G156" s="59" t="s">
        <v>231</v>
      </c>
      <c r="H156" s="61">
        <v>400</v>
      </c>
      <c r="I156" s="62" t="s">
        <v>623</v>
      </c>
      <c r="J156" s="60" t="s">
        <v>353</v>
      </c>
      <c r="K156" s="8"/>
    </row>
    <row r="157" s="24" customFormat="1" ht="20" customHeight="1" spans="1:11">
      <c r="A157" s="57">
        <v>155</v>
      </c>
      <c r="B157" s="58" t="s">
        <v>624</v>
      </c>
      <c r="C157" s="59" t="s">
        <v>538</v>
      </c>
      <c r="D157" s="58">
        <v>251300539</v>
      </c>
      <c r="E157" s="4" t="s">
        <v>625</v>
      </c>
      <c r="F157" s="60" t="str">
        <f t="shared" si="2"/>
        <v>411328********4127</v>
      </c>
      <c r="G157" s="59" t="s">
        <v>231</v>
      </c>
      <c r="H157" s="61">
        <v>400</v>
      </c>
      <c r="I157" s="63" t="s">
        <v>626</v>
      </c>
      <c r="J157" s="11" t="s">
        <v>17</v>
      </c>
      <c r="K157" s="8"/>
    </row>
    <row r="158" s="24" customFormat="1" ht="20" customHeight="1" spans="1:11">
      <c r="A158" s="57">
        <v>156</v>
      </c>
      <c r="B158" s="58" t="s">
        <v>627</v>
      </c>
      <c r="C158" s="59" t="s">
        <v>464</v>
      </c>
      <c r="D158" s="58" t="s">
        <v>628</v>
      </c>
      <c r="E158" s="2" t="s">
        <v>629</v>
      </c>
      <c r="F158" s="60" t="str">
        <f t="shared" si="2"/>
        <v>411721********7767</v>
      </c>
      <c r="G158" s="59" t="s">
        <v>231</v>
      </c>
      <c r="H158" s="61">
        <v>400</v>
      </c>
      <c r="I158" s="62" t="s">
        <v>630</v>
      </c>
      <c r="J158" s="60" t="s">
        <v>631</v>
      </c>
      <c r="K158" s="8"/>
    </row>
    <row r="159" s="24" customFormat="1" ht="20" customHeight="1" spans="1:11">
      <c r="A159" s="57">
        <v>157</v>
      </c>
      <c r="B159" s="58" t="s">
        <v>632</v>
      </c>
      <c r="C159" s="59" t="s">
        <v>456</v>
      </c>
      <c r="D159" s="58">
        <v>251300425</v>
      </c>
      <c r="E159" s="2" t="s">
        <v>633</v>
      </c>
      <c r="F159" s="60" t="str">
        <f t="shared" si="2"/>
        <v>411122********0025</v>
      </c>
      <c r="G159" s="59" t="s">
        <v>231</v>
      </c>
      <c r="H159" s="61">
        <v>400</v>
      </c>
      <c r="I159" s="62" t="s">
        <v>634</v>
      </c>
      <c r="J159" s="60" t="s">
        <v>353</v>
      </c>
      <c r="K159" s="8"/>
    </row>
    <row r="160" s="24" customFormat="1" ht="20" customHeight="1" spans="1:11">
      <c r="A160" s="57">
        <v>158</v>
      </c>
      <c r="B160" s="58" t="s">
        <v>635</v>
      </c>
      <c r="C160" s="59" t="s">
        <v>530</v>
      </c>
      <c r="D160" s="58" t="s">
        <v>636</v>
      </c>
      <c r="E160" s="2" t="s">
        <v>637</v>
      </c>
      <c r="F160" s="60" t="str">
        <f t="shared" si="2"/>
        <v>411727********3121</v>
      </c>
      <c r="G160" s="59" t="s">
        <v>231</v>
      </c>
      <c r="H160" s="61">
        <v>400</v>
      </c>
      <c r="I160" s="62" t="s">
        <v>638</v>
      </c>
      <c r="J160" s="60" t="s">
        <v>17</v>
      </c>
      <c r="K160" s="8"/>
    </row>
    <row r="161" s="24" customFormat="1" ht="20" customHeight="1" spans="1:11">
      <c r="A161" s="57">
        <v>159</v>
      </c>
      <c r="B161" s="58" t="s">
        <v>639</v>
      </c>
      <c r="C161" s="59" t="s">
        <v>538</v>
      </c>
      <c r="D161" s="58">
        <v>251300511</v>
      </c>
      <c r="E161" s="2" t="s">
        <v>640</v>
      </c>
      <c r="F161" s="60" t="str">
        <f t="shared" si="2"/>
        <v>411421********7841</v>
      </c>
      <c r="G161" s="59" t="s">
        <v>231</v>
      </c>
      <c r="H161" s="61">
        <v>400</v>
      </c>
      <c r="I161" s="62" t="s">
        <v>641</v>
      </c>
      <c r="J161" s="60" t="s">
        <v>17</v>
      </c>
      <c r="K161" s="8"/>
    </row>
    <row r="162" s="24" customFormat="1" ht="20" customHeight="1" spans="1:11">
      <c r="A162" s="57">
        <v>160</v>
      </c>
      <c r="B162" s="58" t="s">
        <v>642</v>
      </c>
      <c r="C162" s="59" t="s">
        <v>538</v>
      </c>
      <c r="D162" s="58">
        <v>251300526</v>
      </c>
      <c r="E162" s="2" t="s">
        <v>643</v>
      </c>
      <c r="F162" s="60" t="str">
        <f t="shared" si="2"/>
        <v>411503********2020</v>
      </c>
      <c r="G162" s="59" t="s">
        <v>231</v>
      </c>
      <c r="H162" s="61">
        <v>400</v>
      </c>
      <c r="I162" s="62" t="s">
        <v>644</v>
      </c>
      <c r="J162" s="60" t="s">
        <v>33</v>
      </c>
      <c r="K162" s="8"/>
    </row>
    <row r="163" s="24" customFormat="1" ht="20" customHeight="1" spans="1:11">
      <c r="A163" s="57">
        <v>161</v>
      </c>
      <c r="B163" s="58" t="s">
        <v>645</v>
      </c>
      <c r="C163" s="59" t="s">
        <v>538</v>
      </c>
      <c r="D163" s="58">
        <v>251300512</v>
      </c>
      <c r="E163" s="2" t="s">
        <v>646</v>
      </c>
      <c r="F163" s="60" t="str">
        <f t="shared" si="2"/>
        <v>410526********0346</v>
      </c>
      <c r="G163" s="59" t="s">
        <v>231</v>
      </c>
      <c r="H163" s="61">
        <v>400</v>
      </c>
      <c r="I163" s="62" t="s">
        <v>647</v>
      </c>
      <c r="J163" s="60" t="s">
        <v>17</v>
      </c>
      <c r="K163" s="8"/>
    </row>
    <row r="164" s="24" customFormat="1" ht="20" customHeight="1" spans="1:11">
      <c r="A164" s="57">
        <v>162</v>
      </c>
      <c r="B164" s="58" t="s">
        <v>648</v>
      </c>
      <c r="C164" s="59" t="s">
        <v>530</v>
      </c>
      <c r="D164" s="58" t="s">
        <v>649</v>
      </c>
      <c r="E164" s="2" t="s">
        <v>650</v>
      </c>
      <c r="F164" s="60" t="str">
        <f t="shared" si="2"/>
        <v>412726********4950</v>
      </c>
      <c r="G164" s="59" t="s">
        <v>231</v>
      </c>
      <c r="H164" s="61">
        <v>400</v>
      </c>
      <c r="I164" s="62" t="s">
        <v>651</v>
      </c>
      <c r="J164" s="60" t="s">
        <v>471</v>
      </c>
      <c r="K164" s="8"/>
    </row>
    <row r="165" s="24" customFormat="1" ht="20" customHeight="1" spans="1:11">
      <c r="A165" s="57">
        <v>163</v>
      </c>
      <c r="B165" s="58" t="s">
        <v>652</v>
      </c>
      <c r="C165" s="59" t="s">
        <v>530</v>
      </c>
      <c r="D165" s="58" t="s">
        <v>653</v>
      </c>
      <c r="E165" s="2" t="s">
        <v>654</v>
      </c>
      <c r="F165" s="60" t="str">
        <f t="shared" si="2"/>
        <v>411421********0263</v>
      </c>
      <c r="G165" s="59" t="s">
        <v>231</v>
      </c>
      <c r="H165" s="61">
        <v>400</v>
      </c>
      <c r="I165" s="62" t="s">
        <v>655</v>
      </c>
      <c r="J165" s="60" t="s">
        <v>656</v>
      </c>
      <c r="K165" s="8"/>
    </row>
    <row r="166" s="24" customFormat="1" ht="20" customHeight="1" spans="1:11">
      <c r="A166" s="57">
        <v>164</v>
      </c>
      <c r="B166" s="58" t="s">
        <v>657</v>
      </c>
      <c r="C166" s="59" t="s">
        <v>464</v>
      </c>
      <c r="D166" s="58" t="s">
        <v>658</v>
      </c>
      <c r="E166" s="2" t="s">
        <v>659</v>
      </c>
      <c r="F166" s="60" t="str">
        <f t="shared" si="2"/>
        <v>410727********0116</v>
      </c>
      <c r="G166" s="59" t="s">
        <v>231</v>
      </c>
      <c r="H166" s="61">
        <v>400</v>
      </c>
      <c r="I166" s="62" t="s">
        <v>660</v>
      </c>
      <c r="J166" s="60" t="s">
        <v>17</v>
      </c>
      <c r="K166" s="8"/>
    </row>
    <row r="167" s="24" customFormat="1" ht="20" customHeight="1" spans="1:11">
      <c r="A167" s="57">
        <v>165</v>
      </c>
      <c r="B167" s="58" t="s">
        <v>661</v>
      </c>
      <c r="C167" s="59" t="s">
        <v>456</v>
      </c>
      <c r="D167" s="58">
        <v>251300420</v>
      </c>
      <c r="E167" s="2" t="s">
        <v>662</v>
      </c>
      <c r="F167" s="60" t="str">
        <f t="shared" si="2"/>
        <v>410306********0548</v>
      </c>
      <c r="G167" s="59" t="s">
        <v>231</v>
      </c>
      <c r="H167" s="61">
        <v>400</v>
      </c>
      <c r="I167" s="62" t="s">
        <v>663</v>
      </c>
      <c r="J167" s="60" t="s">
        <v>353</v>
      </c>
      <c r="K167" s="8"/>
    </row>
    <row r="168" s="24" customFormat="1" ht="20" customHeight="1" spans="1:11">
      <c r="A168" s="57">
        <v>166</v>
      </c>
      <c r="B168" s="58" t="s">
        <v>664</v>
      </c>
      <c r="C168" s="59" t="s">
        <v>460</v>
      </c>
      <c r="D168" s="58">
        <v>251300319</v>
      </c>
      <c r="E168" s="2" t="s">
        <v>665</v>
      </c>
      <c r="F168" s="60" t="str">
        <f t="shared" si="2"/>
        <v>410381********0121</v>
      </c>
      <c r="G168" s="59" t="s">
        <v>231</v>
      </c>
      <c r="H168" s="61">
        <v>400</v>
      </c>
      <c r="I168" s="62" t="s">
        <v>666</v>
      </c>
      <c r="J168" s="60" t="s">
        <v>667</v>
      </c>
      <c r="K168" s="8"/>
    </row>
    <row r="169" s="24" customFormat="1" ht="20" customHeight="1" spans="1:11">
      <c r="A169" s="57">
        <v>167</v>
      </c>
      <c r="B169" s="58" t="s">
        <v>668</v>
      </c>
      <c r="C169" s="59" t="s">
        <v>460</v>
      </c>
      <c r="D169" s="58">
        <v>251300314</v>
      </c>
      <c r="E169" s="2" t="s">
        <v>669</v>
      </c>
      <c r="F169" s="60" t="str">
        <f t="shared" si="2"/>
        <v>320123********3240</v>
      </c>
      <c r="G169" s="59" t="s">
        <v>231</v>
      </c>
      <c r="H169" s="61">
        <v>400</v>
      </c>
      <c r="I169" s="62" t="s">
        <v>670</v>
      </c>
      <c r="J169" s="60" t="s">
        <v>17</v>
      </c>
      <c r="K169" s="8"/>
    </row>
    <row r="170" s="24" customFormat="1" ht="20" customHeight="1" spans="1:11">
      <c r="A170" s="57">
        <v>168</v>
      </c>
      <c r="B170" s="58" t="s">
        <v>671</v>
      </c>
      <c r="C170" s="59" t="s">
        <v>456</v>
      </c>
      <c r="D170" s="58">
        <v>251300427</v>
      </c>
      <c r="E170" s="2" t="s">
        <v>672</v>
      </c>
      <c r="F170" s="60" t="str">
        <f t="shared" si="2"/>
        <v>411503********9484</v>
      </c>
      <c r="G170" s="59" t="s">
        <v>231</v>
      </c>
      <c r="H170" s="61">
        <v>400</v>
      </c>
      <c r="I170" s="62" t="s">
        <v>673</v>
      </c>
      <c r="J170" s="60" t="s">
        <v>17</v>
      </c>
      <c r="K170" s="8"/>
    </row>
    <row r="171" s="24" customFormat="1" ht="20" customHeight="1" spans="1:11">
      <c r="A171" s="57">
        <v>169</v>
      </c>
      <c r="B171" s="58" t="s">
        <v>674</v>
      </c>
      <c r="C171" s="59" t="s">
        <v>460</v>
      </c>
      <c r="D171" s="58">
        <v>251300315</v>
      </c>
      <c r="E171" s="2" t="s">
        <v>675</v>
      </c>
      <c r="F171" s="60" t="str">
        <f t="shared" si="2"/>
        <v>411481********4520</v>
      </c>
      <c r="G171" s="59" t="s">
        <v>231</v>
      </c>
      <c r="H171" s="61">
        <v>400</v>
      </c>
      <c r="I171" s="62" t="s">
        <v>676</v>
      </c>
      <c r="J171" s="60" t="s">
        <v>17</v>
      </c>
      <c r="K171" s="8"/>
    </row>
    <row r="172" s="24" customFormat="1" ht="20" customHeight="1" spans="1:11">
      <c r="A172" s="57">
        <v>170</v>
      </c>
      <c r="B172" s="58" t="s">
        <v>677</v>
      </c>
      <c r="C172" s="59" t="s">
        <v>550</v>
      </c>
      <c r="D172" s="58">
        <v>251430339</v>
      </c>
      <c r="E172" s="66" t="s">
        <v>678</v>
      </c>
      <c r="F172" s="60" t="str">
        <f t="shared" si="2"/>
        <v>411321********5129</v>
      </c>
      <c r="G172" s="59" t="s">
        <v>231</v>
      </c>
      <c r="H172" s="61">
        <v>400</v>
      </c>
      <c r="I172" s="67" t="s">
        <v>679</v>
      </c>
      <c r="J172" s="60" t="s">
        <v>17</v>
      </c>
      <c r="K172" s="8"/>
    </row>
    <row r="173" s="24" customFormat="1" ht="20" customHeight="1" spans="1:11">
      <c r="A173" s="57">
        <v>171</v>
      </c>
      <c r="B173" s="58" t="s">
        <v>680</v>
      </c>
      <c r="C173" s="59" t="s">
        <v>550</v>
      </c>
      <c r="D173" s="58">
        <v>251430323</v>
      </c>
      <c r="E173" s="66" t="s">
        <v>681</v>
      </c>
      <c r="F173" s="60" t="str">
        <f t="shared" si="2"/>
        <v>411082********2412</v>
      </c>
      <c r="G173" s="59" t="s">
        <v>231</v>
      </c>
      <c r="H173" s="61">
        <v>400</v>
      </c>
      <c r="I173" s="67" t="s">
        <v>682</v>
      </c>
      <c r="J173" s="60" t="s">
        <v>17</v>
      </c>
      <c r="K173" s="8"/>
    </row>
    <row r="174" s="24" customFormat="1" ht="20" customHeight="1" spans="1:11">
      <c r="A174" s="57">
        <v>172</v>
      </c>
      <c r="B174" s="58" t="s">
        <v>683</v>
      </c>
      <c r="C174" s="59" t="s">
        <v>473</v>
      </c>
      <c r="D174" s="58">
        <v>251430211</v>
      </c>
      <c r="E174" s="2" t="s">
        <v>684</v>
      </c>
      <c r="F174" s="60" t="str">
        <f t="shared" si="2"/>
        <v>411727********8167</v>
      </c>
      <c r="G174" s="59" t="s">
        <v>231</v>
      </c>
      <c r="H174" s="61">
        <v>400</v>
      </c>
      <c r="I174" s="62" t="s">
        <v>685</v>
      </c>
      <c r="J174" s="60" t="s">
        <v>17</v>
      </c>
      <c r="K174" s="8"/>
    </row>
    <row r="175" s="24" customFormat="1" ht="20" customHeight="1" spans="1:11">
      <c r="A175" s="57">
        <v>173</v>
      </c>
      <c r="B175" s="58" t="s">
        <v>686</v>
      </c>
      <c r="C175" s="59" t="s">
        <v>473</v>
      </c>
      <c r="D175" s="58">
        <v>251430234</v>
      </c>
      <c r="E175" s="2" t="s">
        <v>687</v>
      </c>
      <c r="F175" s="60" t="str">
        <f t="shared" si="2"/>
        <v>411623********3122</v>
      </c>
      <c r="G175" s="59" t="s">
        <v>231</v>
      </c>
      <c r="H175" s="61">
        <v>400</v>
      </c>
      <c r="I175" s="62" t="s">
        <v>688</v>
      </c>
      <c r="J175" s="60" t="s">
        <v>17</v>
      </c>
      <c r="K175" s="8"/>
    </row>
    <row r="176" s="24" customFormat="1" ht="20" customHeight="1" spans="1:11">
      <c r="A176" s="57">
        <v>174</v>
      </c>
      <c r="B176" s="58" t="s">
        <v>689</v>
      </c>
      <c r="C176" s="59" t="s">
        <v>561</v>
      </c>
      <c r="D176" s="58">
        <v>251430140</v>
      </c>
      <c r="E176" s="2" t="s">
        <v>690</v>
      </c>
      <c r="F176" s="60" t="str">
        <f t="shared" si="2"/>
        <v>410104********0128</v>
      </c>
      <c r="G176" s="59" t="s">
        <v>231</v>
      </c>
      <c r="H176" s="61">
        <v>400</v>
      </c>
      <c r="I176" s="62" t="s">
        <v>691</v>
      </c>
      <c r="J176" s="60" t="s">
        <v>17</v>
      </c>
      <c r="K176" s="8"/>
    </row>
    <row r="177" s="24" customFormat="1" ht="20" customHeight="1" spans="1:11">
      <c r="A177" s="57">
        <v>175</v>
      </c>
      <c r="B177" s="58" t="s">
        <v>692</v>
      </c>
      <c r="C177" s="59" t="s">
        <v>550</v>
      </c>
      <c r="D177" s="58">
        <v>251430331</v>
      </c>
      <c r="E177" s="66" t="s">
        <v>693</v>
      </c>
      <c r="F177" s="60" t="str">
        <f t="shared" si="2"/>
        <v>411321********4844</v>
      </c>
      <c r="G177" s="59" t="s">
        <v>231</v>
      </c>
      <c r="H177" s="61">
        <v>400</v>
      </c>
      <c r="I177" s="67" t="s">
        <v>694</v>
      </c>
      <c r="J177" s="60" t="s">
        <v>17</v>
      </c>
      <c r="K177" s="8"/>
    </row>
    <row r="178" s="24" customFormat="1" ht="20" customHeight="1" spans="1:11">
      <c r="A178" s="57">
        <v>176</v>
      </c>
      <c r="B178" s="58" t="s">
        <v>695</v>
      </c>
      <c r="C178" s="59" t="s">
        <v>550</v>
      </c>
      <c r="D178" s="58">
        <v>251430337</v>
      </c>
      <c r="E178" s="66" t="s">
        <v>696</v>
      </c>
      <c r="F178" s="60" t="str">
        <f t="shared" si="2"/>
        <v>410221********7664</v>
      </c>
      <c r="G178" s="59" t="s">
        <v>231</v>
      </c>
      <c r="H178" s="61">
        <v>400</v>
      </c>
      <c r="I178" s="67" t="s">
        <v>697</v>
      </c>
      <c r="J178" s="60" t="s">
        <v>17</v>
      </c>
      <c r="K178" s="8"/>
    </row>
    <row r="179" s="24" customFormat="1" ht="20" customHeight="1" spans="1:11">
      <c r="A179" s="57">
        <v>177</v>
      </c>
      <c r="B179" s="58" t="s">
        <v>698</v>
      </c>
      <c r="C179" s="59" t="s">
        <v>473</v>
      </c>
      <c r="D179" s="58">
        <v>251430233</v>
      </c>
      <c r="E179" s="2" t="s">
        <v>699</v>
      </c>
      <c r="F179" s="60" t="str">
        <f t="shared" si="2"/>
        <v>411502********8746</v>
      </c>
      <c r="G179" s="59" t="s">
        <v>231</v>
      </c>
      <c r="H179" s="61">
        <v>400</v>
      </c>
      <c r="I179" s="62" t="s">
        <v>700</v>
      </c>
      <c r="J179" s="60" t="s">
        <v>17</v>
      </c>
      <c r="K179" s="8"/>
    </row>
    <row r="180" s="24" customFormat="1" ht="20" customHeight="1" spans="1:11">
      <c r="A180" s="57">
        <v>178</v>
      </c>
      <c r="B180" s="58" t="s">
        <v>701</v>
      </c>
      <c r="C180" s="59" t="s">
        <v>550</v>
      </c>
      <c r="D180" s="58">
        <v>251430324</v>
      </c>
      <c r="E180" s="66" t="s">
        <v>702</v>
      </c>
      <c r="F180" s="60" t="str">
        <f t="shared" si="2"/>
        <v>411521********7969</v>
      </c>
      <c r="G180" s="59" t="s">
        <v>231</v>
      </c>
      <c r="H180" s="61">
        <v>400</v>
      </c>
      <c r="I180" s="67" t="s">
        <v>703</v>
      </c>
      <c r="J180" s="60" t="s">
        <v>17</v>
      </c>
      <c r="K180" s="8"/>
    </row>
    <row r="181" s="24" customFormat="1" ht="20" customHeight="1" spans="1:11">
      <c r="A181" s="57">
        <v>179</v>
      </c>
      <c r="B181" s="58" t="s">
        <v>704</v>
      </c>
      <c r="C181" s="59" t="s">
        <v>473</v>
      </c>
      <c r="D181" s="58">
        <v>251430215</v>
      </c>
      <c r="E181" s="2" t="s">
        <v>705</v>
      </c>
      <c r="F181" s="60" t="str">
        <f t="shared" si="2"/>
        <v>411025********5561</v>
      </c>
      <c r="G181" s="59" t="s">
        <v>231</v>
      </c>
      <c r="H181" s="61">
        <v>400</v>
      </c>
      <c r="I181" s="62" t="s">
        <v>706</v>
      </c>
      <c r="J181" s="60" t="s">
        <v>17</v>
      </c>
      <c r="K181" s="8"/>
    </row>
    <row r="182" s="24" customFormat="1" ht="20" customHeight="1" spans="1:11">
      <c r="A182" s="57">
        <v>180</v>
      </c>
      <c r="B182" s="58" t="s">
        <v>707</v>
      </c>
      <c r="C182" s="59" t="s">
        <v>485</v>
      </c>
      <c r="D182" s="58" t="s">
        <v>708</v>
      </c>
      <c r="E182" s="2" t="s">
        <v>709</v>
      </c>
      <c r="F182" s="60" t="str">
        <f t="shared" si="2"/>
        <v>411423********0107</v>
      </c>
      <c r="G182" s="59" t="s">
        <v>231</v>
      </c>
      <c r="H182" s="61">
        <v>400</v>
      </c>
      <c r="I182" s="62" t="s">
        <v>710</v>
      </c>
      <c r="J182" s="60" t="s">
        <v>17</v>
      </c>
      <c r="K182" s="8"/>
    </row>
    <row r="183" s="24" customFormat="1" ht="20" customHeight="1" spans="1:11">
      <c r="A183" s="57">
        <v>181</v>
      </c>
      <c r="B183" s="58" t="s">
        <v>711</v>
      </c>
      <c r="C183" s="59" t="s">
        <v>481</v>
      </c>
      <c r="D183" s="58">
        <v>251550233</v>
      </c>
      <c r="E183" s="2" t="s">
        <v>712</v>
      </c>
      <c r="F183" s="60" t="str">
        <f t="shared" si="2"/>
        <v>411525********8725</v>
      </c>
      <c r="G183" s="59" t="s">
        <v>231</v>
      </c>
      <c r="H183" s="61">
        <v>400</v>
      </c>
      <c r="I183" s="62" t="s">
        <v>713</v>
      </c>
      <c r="J183" s="60" t="s">
        <v>17</v>
      </c>
      <c r="K183" s="8"/>
    </row>
    <row r="184" s="24" customFormat="1" ht="20" customHeight="1" spans="1:11">
      <c r="A184" s="57">
        <v>182</v>
      </c>
      <c r="B184" s="58" t="s">
        <v>714</v>
      </c>
      <c r="C184" s="59" t="s">
        <v>485</v>
      </c>
      <c r="D184" s="58" t="s">
        <v>715</v>
      </c>
      <c r="E184" s="2" t="s">
        <v>716</v>
      </c>
      <c r="F184" s="60" t="str">
        <f t="shared" si="2"/>
        <v>410721********006X</v>
      </c>
      <c r="G184" s="59" t="s">
        <v>231</v>
      </c>
      <c r="H184" s="61">
        <v>400</v>
      </c>
      <c r="I184" s="62" t="s">
        <v>717</v>
      </c>
      <c r="J184" s="60" t="s">
        <v>17</v>
      </c>
      <c r="K184" s="8"/>
    </row>
    <row r="185" s="24" customFormat="1" ht="20" customHeight="1" spans="1:11">
      <c r="A185" s="57">
        <v>183</v>
      </c>
      <c r="B185" s="58" t="s">
        <v>718</v>
      </c>
      <c r="C185" s="59" t="s">
        <v>485</v>
      </c>
      <c r="D185" s="58" t="s">
        <v>719</v>
      </c>
      <c r="E185" s="2" t="s">
        <v>720</v>
      </c>
      <c r="F185" s="60" t="str">
        <f t="shared" si="2"/>
        <v>411626********1284</v>
      </c>
      <c r="G185" s="59" t="s">
        <v>231</v>
      </c>
      <c r="H185" s="61">
        <v>400</v>
      </c>
      <c r="I185" s="62" t="s">
        <v>721</v>
      </c>
      <c r="J185" s="60" t="s">
        <v>17</v>
      </c>
      <c r="K185" s="8"/>
    </row>
    <row r="186" s="24" customFormat="1" ht="20" customHeight="1" spans="1:11">
      <c r="A186" s="57">
        <v>184</v>
      </c>
      <c r="B186" s="58" t="s">
        <v>722</v>
      </c>
      <c r="C186" s="59" t="s">
        <v>570</v>
      </c>
      <c r="D186" s="58">
        <v>251550129</v>
      </c>
      <c r="E186" s="66" t="s">
        <v>723</v>
      </c>
      <c r="F186" s="60" t="str">
        <f t="shared" si="2"/>
        <v>411381********1529</v>
      </c>
      <c r="G186" s="59" t="s">
        <v>231</v>
      </c>
      <c r="H186" s="61">
        <v>400</v>
      </c>
      <c r="I186" s="67" t="s">
        <v>724</v>
      </c>
      <c r="J186" s="60" t="s">
        <v>17</v>
      </c>
      <c r="K186" s="8"/>
    </row>
    <row r="187" s="24" customFormat="1" ht="20" customHeight="1" spans="1:11">
      <c r="A187" s="57">
        <v>185</v>
      </c>
      <c r="B187" s="58" t="s">
        <v>725</v>
      </c>
      <c r="C187" s="59" t="s">
        <v>481</v>
      </c>
      <c r="D187" s="58">
        <v>251550232</v>
      </c>
      <c r="E187" s="2" t="s">
        <v>726</v>
      </c>
      <c r="F187" s="60" t="str">
        <f t="shared" si="2"/>
        <v>410823********0224</v>
      </c>
      <c r="G187" s="59" t="s">
        <v>231</v>
      </c>
      <c r="H187" s="61">
        <v>400</v>
      </c>
      <c r="I187" s="62" t="s">
        <v>727</v>
      </c>
      <c r="J187" s="60" t="s">
        <v>17</v>
      </c>
      <c r="K187" s="8"/>
    </row>
    <row r="188" s="24" customFormat="1" ht="20" customHeight="1" spans="1:11">
      <c r="A188" s="57">
        <v>186</v>
      </c>
      <c r="B188" s="58" t="s">
        <v>728</v>
      </c>
      <c r="C188" s="59" t="s">
        <v>485</v>
      </c>
      <c r="D188" s="58" t="s">
        <v>729</v>
      </c>
      <c r="E188" s="2" t="s">
        <v>730</v>
      </c>
      <c r="F188" s="60" t="str">
        <f t="shared" si="2"/>
        <v>410307********0224</v>
      </c>
      <c r="G188" s="59" t="s">
        <v>231</v>
      </c>
      <c r="H188" s="61">
        <v>400</v>
      </c>
      <c r="I188" s="62" t="s">
        <v>731</v>
      </c>
      <c r="J188" s="60" t="s">
        <v>17</v>
      </c>
      <c r="K188" s="8"/>
    </row>
    <row r="189" s="24" customFormat="1" ht="20" customHeight="1" spans="1:11">
      <c r="A189" s="57">
        <v>187</v>
      </c>
      <c r="B189" s="58" t="s">
        <v>732</v>
      </c>
      <c r="C189" s="59" t="s">
        <v>485</v>
      </c>
      <c r="D189" s="58" t="s">
        <v>733</v>
      </c>
      <c r="E189" s="2" t="s">
        <v>734</v>
      </c>
      <c r="F189" s="60" t="str">
        <f t="shared" si="2"/>
        <v>410482********0088</v>
      </c>
      <c r="G189" s="59" t="s">
        <v>231</v>
      </c>
      <c r="H189" s="61">
        <v>400</v>
      </c>
      <c r="I189" s="62" t="s">
        <v>735</v>
      </c>
      <c r="J189" s="60" t="s">
        <v>17</v>
      </c>
      <c r="K189" s="8"/>
    </row>
    <row r="190" s="24" customFormat="1" ht="20" customHeight="1" spans="1:11">
      <c r="A190" s="57">
        <v>188</v>
      </c>
      <c r="B190" s="58" t="s">
        <v>736</v>
      </c>
      <c r="C190" s="59" t="s">
        <v>481</v>
      </c>
      <c r="D190" s="58">
        <v>251550219</v>
      </c>
      <c r="E190" s="2" t="s">
        <v>737</v>
      </c>
      <c r="F190" s="60" t="str">
        <f t="shared" si="2"/>
        <v>411626********2323</v>
      </c>
      <c r="G190" s="59" t="s">
        <v>231</v>
      </c>
      <c r="H190" s="61">
        <v>400</v>
      </c>
      <c r="I190" s="62" t="s">
        <v>738</v>
      </c>
      <c r="J190" s="60" t="s">
        <v>17</v>
      </c>
      <c r="K190" s="8"/>
    </row>
    <row r="191" s="24" customFormat="1" ht="20" customHeight="1" spans="1:11">
      <c r="A191" s="57">
        <v>189</v>
      </c>
      <c r="B191" s="58" t="s">
        <v>739</v>
      </c>
      <c r="C191" s="59" t="s">
        <v>491</v>
      </c>
      <c r="D191" s="58" t="s">
        <v>740</v>
      </c>
      <c r="E191" s="2" t="s">
        <v>741</v>
      </c>
      <c r="F191" s="60" t="str">
        <f t="shared" si="2"/>
        <v>410881********024X</v>
      </c>
      <c r="G191" s="59" t="s">
        <v>231</v>
      </c>
      <c r="H191" s="61">
        <v>400</v>
      </c>
      <c r="I191" s="62" t="s">
        <v>742</v>
      </c>
      <c r="J191" s="60" t="s">
        <v>17</v>
      </c>
      <c r="K191" s="8"/>
    </row>
    <row r="192" s="24" customFormat="1" ht="20" customHeight="1" spans="1:11">
      <c r="A192" s="57">
        <v>190</v>
      </c>
      <c r="B192" s="58" t="s">
        <v>743</v>
      </c>
      <c r="C192" s="59" t="s">
        <v>491</v>
      </c>
      <c r="D192" s="58" t="s">
        <v>744</v>
      </c>
      <c r="E192" s="2" t="s">
        <v>745</v>
      </c>
      <c r="F192" s="60" t="str">
        <f t="shared" si="2"/>
        <v>410328********0083</v>
      </c>
      <c r="G192" s="59" t="s">
        <v>231</v>
      </c>
      <c r="H192" s="61">
        <v>400</v>
      </c>
      <c r="I192" s="62" t="s">
        <v>746</v>
      </c>
      <c r="J192" s="60" t="s">
        <v>17</v>
      </c>
      <c r="K192" s="8"/>
    </row>
    <row r="193" s="24" customFormat="1" ht="20" customHeight="1" spans="1:11">
      <c r="A193" s="57">
        <v>191</v>
      </c>
      <c r="B193" s="58" t="s">
        <v>747</v>
      </c>
      <c r="C193" s="59" t="s">
        <v>491</v>
      </c>
      <c r="D193" s="58" t="s">
        <v>748</v>
      </c>
      <c r="E193" s="2" t="s">
        <v>749</v>
      </c>
      <c r="F193" s="60" t="str">
        <f t="shared" si="2"/>
        <v>410185********0224  </v>
      </c>
      <c r="G193" s="59" t="s">
        <v>231</v>
      </c>
      <c r="H193" s="61">
        <v>400</v>
      </c>
      <c r="I193" s="62" t="s">
        <v>750</v>
      </c>
      <c r="J193" s="60" t="s">
        <v>17</v>
      </c>
      <c r="K193" s="8"/>
    </row>
    <row r="194" s="24" customFormat="1" ht="20" customHeight="1" spans="1:11">
      <c r="A194" s="57">
        <v>192</v>
      </c>
      <c r="B194" s="58" t="s">
        <v>751</v>
      </c>
      <c r="C194" s="59" t="s">
        <v>496</v>
      </c>
      <c r="D194" s="58" t="s">
        <v>752</v>
      </c>
      <c r="E194" s="66" t="s">
        <v>753</v>
      </c>
      <c r="F194" s="60" t="str">
        <f t="shared" si="2"/>
        <v>411503********1737</v>
      </c>
      <c r="G194" s="59" t="s">
        <v>231</v>
      </c>
      <c r="H194" s="61">
        <v>400</v>
      </c>
      <c r="I194" s="62" t="s">
        <v>754</v>
      </c>
      <c r="J194" s="60" t="s">
        <v>33</v>
      </c>
      <c r="K194" s="8"/>
    </row>
    <row r="195" s="24" customFormat="1" ht="20" customHeight="1" spans="1:11">
      <c r="A195" s="57">
        <v>193</v>
      </c>
      <c r="B195" s="58" t="s">
        <v>755</v>
      </c>
      <c r="C195" s="59" t="s">
        <v>496</v>
      </c>
      <c r="D195" s="58" t="s">
        <v>756</v>
      </c>
      <c r="E195" s="66" t="s">
        <v>757</v>
      </c>
      <c r="F195" s="60" t="str">
        <f t="shared" ref="F195:F203" si="3">REPLACE(E195,7,8,"********")</f>
        <v>410928********4835</v>
      </c>
      <c r="G195" s="59" t="s">
        <v>231</v>
      </c>
      <c r="H195" s="61">
        <v>400</v>
      </c>
      <c r="I195" s="62" t="s">
        <v>758</v>
      </c>
      <c r="J195" s="60" t="s">
        <v>17</v>
      </c>
      <c r="K195" s="8"/>
    </row>
    <row r="196" s="24" customFormat="1" ht="20" customHeight="1" spans="1:11">
      <c r="A196" s="57">
        <v>194</v>
      </c>
      <c r="B196" s="58" t="s">
        <v>759</v>
      </c>
      <c r="C196" s="59" t="s">
        <v>496</v>
      </c>
      <c r="D196" s="58">
        <v>251860137</v>
      </c>
      <c r="E196" s="66" t="s">
        <v>760</v>
      </c>
      <c r="F196" s="60" t="str">
        <f t="shared" si="3"/>
        <v>411421********0237</v>
      </c>
      <c r="G196" s="59" t="s">
        <v>231</v>
      </c>
      <c r="H196" s="61">
        <v>400</v>
      </c>
      <c r="I196" s="62" t="s">
        <v>761</v>
      </c>
      <c r="J196" s="60" t="s">
        <v>17</v>
      </c>
      <c r="K196" s="8"/>
    </row>
    <row r="197" s="24" customFormat="1" ht="20" customHeight="1" spans="1:11">
      <c r="A197" s="57">
        <v>195</v>
      </c>
      <c r="B197" s="58" t="s">
        <v>762</v>
      </c>
      <c r="C197" s="59" t="s">
        <v>607</v>
      </c>
      <c r="D197" s="58" t="s">
        <v>763</v>
      </c>
      <c r="E197" s="2" t="s">
        <v>764</v>
      </c>
      <c r="F197" s="60" t="str">
        <f t="shared" si="3"/>
        <v>410328********0065</v>
      </c>
      <c r="G197" s="59" t="s">
        <v>231</v>
      </c>
      <c r="H197" s="61">
        <v>400</v>
      </c>
      <c r="I197" s="62" t="s">
        <v>765</v>
      </c>
      <c r="J197" s="60" t="s">
        <v>17</v>
      </c>
      <c r="K197" s="8"/>
    </row>
    <row r="198" s="24" customFormat="1" ht="20" customHeight="1" spans="1:11">
      <c r="A198" s="57">
        <v>196</v>
      </c>
      <c r="B198" s="58" t="s">
        <v>766</v>
      </c>
      <c r="C198" s="59" t="s">
        <v>607</v>
      </c>
      <c r="D198" s="58" t="s">
        <v>767</v>
      </c>
      <c r="E198" s="2" t="s">
        <v>768</v>
      </c>
      <c r="F198" s="60" t="str">
        <f t="shared" si="3"/>
        <v>411326********053X</v>
      </c>
      <c r="G198" s="59" t="s">
        <v>231</v>
      </c>
      <c r="H198" s="61">
        <v>400</v>
      </c>
      <c r="I198" s="62" t="s">
        <v>769</v>
      </c>
      <c r="J198" s="60" t="s">
        <v>770</v>
      </c>
      <c r="K198" s="8"/>
    </row>
    <row r="199" s="24" customFormat="1" ht="20" customHeight="1" spans="1:11">
      <c r="A199" s="57">
        <v>197</v>
      </c>
      <c r="B199" s="58" t="s">
        <v>771</v>
      </c>
      <c r="C199" s="59" t="s">
        <v>607</v>
      </c>
      <c r="D199" s="58" t="s">
        <v>772</v>
      </c>
      <c r="E199" s="2" t="s">
        <v>773</v>
      </c>
      <c r="F199" s="60" t="str">
        <f t="shared" si="3"/>
        <v>410326********010X</v>
      </c>
      <c r="G199" s="59" t="s">
        <v>231</v>
      </c>
      <c r="H199" s="61">
        <v>400</v>
      </c>
      <c r="I199" s="62" t="s">
        <v>774</v>
      </c>
      <c r="J199" s="60" t="s">
        <v>775</v>
      </c>
      <c r="K199" s="8"/>
    </row>
    <row r="200" s="24" customFormat="1" ht="20" customHeight="1" spans="1:11">
      <c r="A200" s="57">
        <v>198</v>
      </c>
      <c r="B200" s="58" t="s">
        <v>776</v>
      </c>
      <c r="C200" s="59" t="s">
        <v>607</v>
      </c>
      <c r="D200" s="58" t="s">
        <v>777</v>
      </c>
      <c r="E200" s="2" t="s">
        <v>778</v>
      </c>
      <c r="F200" s="60" t="str">
        <f t="shared" si="3"/>
        <v>411402********8244</v>
      </c>
      <c r="G200" s="59" t="s">
        <v>231</v>
      </c>
      <c r="H200" s="61">
        <v>400</v>
      </c>
      <c r="I200" s="62" t="s">
        <v>779</v>
      </c>
      <c r="J200" s="60" t="s">
        <v>17</v>
      </c>
      <c r="K200" s="8"/>
    </row>
    <row r="201" s="24" customFormat="1" ht="20" customHeight="1" spans="1:11">
      <c r="A201" s="57">
        <v>199</v>
      </c>
      <c r="B201" s="58" t="s">
        <v>780</v>
      </c>
      <c r="C201" s="59" t="s">
        <v>607</v>
      </c>
      <c r="D201" s="58" t="s">
        <v>781</v>
      </c>
      <c r="E201" s="2" t="s">
        <v>782</v>
      </c>
      <c r="F201" s="60" t="str">
        <f t="shared" si="3"/>
        <v>411626********0020</v>
      </c>
      <c r="G201" s="59" t="s">
        <v>231</v>
      </c>
      <c r="H201" s="61">
        <v>400</v>
      </c>
      <c r="I201" s="62" t="s">
        <v>783</v>
      </c>
      <c r="J201" s="60" t="s">
        <v>17</v>
      </c>
      <c r="K201" s="8"/>
    </row>
    <row r="202" s="24" customFormat="1" ht="20" customHeight="1" spans="1:11">
      <c r="A202" s="57">
        <v>200</v>
      </c>
      <c r="B202" s="58" t="s">
        <v>784</v>
      </c>
      <c r="C202" s="59" t="s">
        <v>500</v>
      </c>
      <c r="D202" s="58">
        <v>251280128</v>
      </c>
      <c r="E202" s="2" t="s">
        <v>785</v>
      </c>
      <c r="F202" s="60" t="str">
        <f t="shared" si="3"/>
        <v>410122********008X</v>
      </c>
      <c r="G202" s="59" t="s">
        <v>231</v>
      </c>
      <c r="H202" s="61">
        <v>400</v>
      </c>
      <c r="I202" s="62" t="s">
        <v>786</v>
      </c>
      <c r="J202" s="60" t="s">
        <v>17</v>
      </c>
      <c r="K202" s="8"/>
    </row>
    <row r="203" s="24" customFormat="1" ht="20" customHeight="1" spans="1:11">
      <c r="A203" s="57">
        <v>201</v>
      </c>
      <c r="B203" s="58" t="s">
        <v>787</v>
      </c>
      <c r="C203" s="59" t="s">
        <v>607</v>
      </c>
      <c r="D203" s="58" t="s">
        <v>788</v>
      </c>
      <c r="E203" s="2" t="s">
        <v>789</v>
      </c>
      <c r="F203" s="60" t="str">
        <f t="shared" si="3"/>
        <v>410421********0215</v>
      </c>
      <c r="G203" s="59" t="s">
        <v>231</v>
      </c>
      <c r="H203" s="61">
        <v>400</v>
      </c>
      <c r="I203" s="62" t="s">
        <v>790</v>
      </c>
      <c r="J203" s="60" t="s">
        <v>791</v>
      </c>
      <c r="K203" s="8"/>
    </row>
    <row r="204" ht="20" customHeight="1" spans="1:11">
      <c r="A204" s="57"/>
      <c r="B204" s="64"/>
      <c r="C204" s="64"/>
      <c r="D204" s="64"/>
      <c r="E204" s="4"/>
      <c r="F204" s="4"/>
      <c r="G204" s="64"/>
      <c r="H204" s="65">
        <f>SUM(H3:H203)</f>
        <v>110000</v>
      </c>
      <c r="I204" s="62"/>
      <c r="J204" s="60"/>
      <c r="K204" s="8"/>
    </row>
    <row r="205" ht="20" customHeight="1" spans="1:11">
      <c r="A205" s="57"/>
      <c r="B205" s="64"/>
      <c r="C205" s="64"/>
      <c r="D205" s="64"/>
      <c r="E205" s="4"/>
      <c r="F205" s="4"/>
      <c r="G205" s="64"/>
      <c r="H205" s="65"/>
      <c r="I205" s="62"/>
      <c r="J205" s="60"/>
      <c r="K205" s="8"/>
    </row>
    <row r="206" ht="20" customHeight="1" spans="1:11">
      <c r="A206" s="57"/>
      <c r="B206" s="64"/>
      <c r="C206" s="64"/>
      <c r="D206" s="64"/>
      <c r="E206" s="4"/>
      <c r="F206" s="4"/>
      <c r="G206" s="64"/>
      <c r="H206" s="65"/>
      <c r="I206" s="62"/>
      <c r="J206" s="60"/>
      <c r="K206" s="8"/>
    </row>
    <row r="207" ht="20" customHeight="1" spans="1:11">
      <c r="A207" s="57"/>
      <c r="B207" s="64" t="s">
        <v>792</v>
      </c>
      <c r="C207" s="64"/>
      <c r="D207" s="64"/>
      <c r="E207" s="4"/>
      <c r="F207" s="4"/>
      <c r="G207" s="64"/>
      <c r="H207" s="65"/>
      <c r="I207" s="62"/>
      <c r="J207" s="60"/>
      <c r="K207" s="8"/>
    </row>
    <row r="208" ht="27" customHeight="1" spans="1:11">
      <c r="B208" s="22" t="s">
        <v>793</v>
      </c>
      <c r="E208" s="49" t="s">
        <v>794</v>
      </c>
      <c r="H208" s="25" t="s">
        <v>795</v>
      </c>
    </row>
    <row r="209" spans="9:11">
      <c r="I209" s="47" t="s">
        <v>796</v>
      </c>
      <c r="K209"/>
    </row>
  </sheetData>
  <mergeCells count="1">
    <mergeCell ref="A1:K1"/>
  </mergeCells>
  <conditionalFormatting sqref="B3">
    <cfRule type="expression" dxfId="0" priority="373" stopIfTrue="1">
      <formula>AND(COUNTIF($E$978:$E$996,B3)+COUNTIF($E$2:$E$424,B3)+COUNTIF($E$426:$E$465,B3)+COUNTIF($E$492:$E$976,B3)+COUNTIF($E$998:$E$1015,B3)+COUNTIF($E$1017:$E$65469,B3)&gt;1,NOT(ISBLANK(B3)))</formula>
    </cfRule>
  </conditionalFormatting>
  <conditionalFormatting sqref="B4">
    <cfRule type="expression" dxfId="0" priority="202" stopIfTrue="1">
      <formula>AND(COUNTIF($E$978:$E$996,B4)+COUNTIF($E$2:$E$424,B4)+COUNTIF($E$426:$E$465,B4)+COUNTIF($E$492:$E$976,B4)+COUNTIF($E$998:$E$1015,B4)+COUNTIF($E$1017:$E$65469,B4)&gt;1,NOT(ISBLANK(B4)))</formula>
    </cfRule>
  </conditionalFormatting>
  <conditionalFormatting sqref="B5">
    <cfRule type="expression" dxfId="0" priority="201" stopIfTrue="1">
      <formula>AND(COUNTIF($E$978:$E$996,B5)+COUNTIF($E$2:$E$424,B5)+COUNTIF($E$426:$E$465,B5)+COUNTIF($E$492:$E$976,B5)+COUNTIF($E$998:$E$1015,B5)+COUNTIF($E$1017:$E$65469,B5)&gt;1,NOT(ISBLANK(B5)))</formula>
    </cfRule>
  </conditionalFormatting>
  <conditionalFormatting sqref="B6">
    <cfRule type="expression" dxfId="0" priority="200" stopIfTrue="1">
      <formula>AND(COUNTIF($E$978:$E$996,B6)+COUNTIF($E$2:$E$424,B6)+COUNTIF($E$426:$E$465,B6)+COUNTIF($E$492:$E$976,B6)+COUNTIF($E$998:$E$1015,B6)+COUNTIF($E$1017:$E$65469,B6)&gt;1,NOT(ISBLANK(B6)))</formula>
    </cfRule>
  </conditionalFormatting>
  <conditionalFormatting sqref="B7">
    <cfRule type="expression" dxfId="0" priority="199" stopIfTrue="1">
      <formula>AND(COUNTIF($E$978:$E$996,B7)+COUNTIF($E$2:$E$424,B7)+COUNTIF($E$426:$E$465,B7)+COUNTIF($E$492:$E$976,B7)+COUNTIF($E$998:$E$1015,B7)+COUNTIF($E$1017:$E$65469,B7)&gt;1,NOT(ISBLANK(B7)))</formula>
    </cfRule>
  </conditionalFormatting>
  <conditionalFormatting sqref="B8">
    <cfRule type="expression" dxfId="0" priority="198" stopIfTrue="1">
      <formula>AND(COUNTIF($E$978:$E$996,B8)+COUNTIF($E$2:$E$424,B8)+COUNTIF($E$426:$E$465,B8)+COUNTIF($E$492:$E$976,B8)+COUNTIF($E$998:$E$1015,B8)+COUNTIF($E$1017:$E$65469,B8)&gt;1,NOT(ISBLANK(B8)))</formula>
    </cfRule>
  </conditionalFormatting>
  <conditionalFormatting sqref="B9">
    <cfRule type="expression" dxfId="0" priority="197" stopIfTrue="1">
      <formula>AND(COUNTIF($E$978:$E$996,B9)+COUNTIF($E$2:$E$424,B9)+COUNTIF($E$426:$E$465,B9)+COUNTIF($E$492:$E$976,B9)+COUNTIF($E$998:$E$1015,B9)+COUNTIF($E$1017:$E$65469,B9)&gt;1,NOT(ISBLANK(B9)))</formula>
    </cfRule>
  </conditionalFormatting>
  <conditionalFormatting sqref="B10">
    <cfRule type="expression" dxfId="0" priority="196" stopIfTrue="1">
      <formula>AND(COUNTIF($E$978:$E$996,B10)+COUNTIF($E$2:$E$424,B10)+COUNTIF($E$426:$E$465,B10)+COUNTIF($E$492:$E$976,B10)+COUNTIF($E$998:$E$1015,B10)+COUNTIF($E$1017:$E$65469,B10)&gt;1,NOT(ISBLANK(B10)))</formula>
    </cfRule>
  </conditionalFormatting>
  <conditionalFormatting sqref="B11">
    <cfRule type="expression" dxfId="0" priority="195" stopIfTrue="1">
      <formula>AND(COUNTIF($E$978:$E$996,B11)+COUNTIF($E$2:$E$424,B11)+COUNTIF($E$426:$E$465,B11)+COUNTIF($E$492:$E$976,B11)+COUNTIF($E$998:$E$1015,B11)+COUNTIF($E$1017:$E$65469,B11)&gt;1,NOT(ISBLANK(B11)))</formula>
    </cfRule>
  </conditionalFormatting>
  <conditionalFormatting sqref="B12">
    <cfRule type="expression" dxfId="0" priority="194" stopIfTrue="1">
      <formula>AND(COUNTIF($E$978:$E$996,B12)+COUNTIF($E$2:$E$424,B12)+COUNTIF($E$426:$E$465,B12)+COUNTIF($E$492:$E$976,B12)+COUNTIF($E$998:$E$1015,B12)+COUNTIF($E$1017:$E$65469,B12)&gt;1,NOT(ISBLANK(B12)))</formula>
    </cfRule>
  </conditionalFormatting>
  <conditionalFormatting sqref="B13">
    <cfRule type="expression" dxfId="0" priority="193" stopIfTrue="1">
      <formula>AND(COUNTIF($E$978:$E$996,B13)+COUNTIF($E$2:$E$424,B13)+COUNTIF($E$426:$E$465,B13)+COUNTIF($E$492:$E$976,B13)+COUNTIF($E$998:$E$1015,B13)+COUNTIF($E$1017:$E$65469,B13)&gt;1,NOT(ISBLANK(B13)))</formula>
    </cfRule>
  </conditionalFormatting>
  <conditionalFormatting sqref="B14">
    <cfRule type="expression" dxfId="0" priority="192" stopIfTrue="1">
      <formula>AND(COUNTIF($E$978:$E$996,B14)+COUNTIF($E$2:$E$424,B14)+COUNTIF($E$426:$E$465,B14)+COUNTIF($E$492:$E$976,B14)+COUNTIF($E$998:$E$1015,B14)+COUNTIF($E$1017:$E$65469,B14)&gt;1,NOT(ISBLANK(B14)))</formula>
    </cfRule>
  </conditionalFormatting>
  <conditionalFormatting sqref="B15">
    <cfRule type="expression" dxfId="0" priority="191" stopIfTrue="1">
      <formula>AND(COUNTIF($E$978:$E$996,B15)+COUNTIF($E$2:$E$424,B15)+COUNTIF($E$426:$E$465,B15)+COUNTIF($E$492:$E$976,B15)+COUNTIF($E$998:$E$1015,B15)+COUNTIF($E$1017:$E$65469,B15)&gt;1,NOT(ISBLANK(B15)))</formula>
    </cfRule>
  </conditionalFormatting>
  <conditionalFormatting sqref="B16">
    <cfRule type="expression" dxfId="0" priority="190" stopIfTrue="1">
      <formula>AND(COUNTIF($E$978:$E$996,B16)+COUNTIF($E$2:$E$424,B16)+COUNTIF($E$426:$E$465,B16)+COUNTIF($E$492:$E$976,B16)+COUNTIF($E$998:$E$1015,B16)+COUNTIF($E$1017:$E$65469,B16)&gt;1,NOT(ISBLANK(B16)))</formula>
    </cfRule>
  </conditionalFormatting>
  <conditionalFormatting sqref="B17">
    <cfRule type="expression" dxfId="0" priority="189" stopIfTrue="1">
      <formula>AND(COUNTIF($E$978:$E$996,B17)+COUNTIF($E$2:$E$424,B17)+COUNTIF($E$426:$E$465,B17)+COUNTIF($E$492:$E$976,B17)+COUNTIF($E$998:$E$1015,B17)+COUNTIF($E$1017:$E$65469,B17)&gt;1,NOT(ISBLANK(B17)))</formula>
    </cfRule>
  </conditionalFormatting>
  <conditionalFormatting sqref="B18">
    <cfRule type="expression" dxfId="0" priority="1" stopIfTrue="1">
      <formula>AND(COUNTIF($E$978:$E$996,B18)+COUNTIF($E$2:$E$424,B18)+COUNTIF($E$426:$E$465,B18)+COUNTIF($E$492:$E$976,B18)+COUNTIF($E$998:$E$1015,B18)+COUNTIF($E$1017:$E$65469,B18)&gt;1,NOT(ISBLANK(B18)))</formula>
    </cfRule>
  </conditionalFormatting>
  <conditionalFormatting sqref="B19">
    <cfRule type="expression" dxfId="0" priority="187" stopIfTrue="1">
      <formula>AND(COUNTIF($E$978:$E$996,B19)+COUNTIF($E$2:$E$424,B19)+COUNTIF($E$426:$E$465,B19)+COUNTIF($E$492:$E$976,B19)+COUNTIF($E$998:$E$1015,B19)+COUNTIF($E$1017:$E$65469,B19)&gt;1,NOT(ISBLANK(B19)))</formula>
    </cfRule>
  </conditionalFormatting>
  <conditionalFormatting sqref="B20">
    <cfRule type="expression" dxfId="0" priority="186" stopIfTrue="1">
      <formula>AND(COUNTIF($E$978:$E$996,B20)+COUNTIF($E$2:$E$424,B20)+COUNTIF($E$426:$E$465,B20)+COUNTIF($E$492:$E$976,B20)+COUNTIF($E$998:$E$1015,B20)+COUNTIF($E$1017:$E$65469,B20)&gt;1,NOT(ISBLANK(B20)))</formula>
    </cfRule>
  </conditionalFormatting>
  <conditionalFormatting sqref="B21">
    <cfRule type="expression" dxfId="0" priority="185" stopIfTrue="1">
      <formula>AND(COUNTIF($E$978:$E$996,B21)+COUNTIF($E$2:$E$424,B21)+COUNTIF($E$426:$E$465,B21)+COUNTIF($E$492:$E$976,B21)+COUNTIF($E$998:$E$1015,B21)+COUNTIF($E$1017:$E$65469,B21)&gt;1,NOT(ISBLANK(B21)))</formula>
    </cfRule>
  </conditionalFormatting>
  <conditionalFormatting sqref="B22">
    <cfRule type="expression" dxfId="0" priority="184" stopIfTrue="1">
      <formula>AND(COUNTIF($E$978:$E$996,B22)+COUNTIF($E$2:$E$424,B22)+COUNTIF($E$426:$E$465,B22)+COUNTIF($E$492:$E$976,B22)+COUNTIF($E$998:$E$1015,B22)+COUNTIF($E$1017:$E$65469,B22)&gt;1,NOT(ISBLANK(B22)))</formula>
    </cfRule>
  </conditionalFormatting>
  <conditionalFormatting sqref="B23">
    <cfRule type="expression" dxfId="0" priority="183" stopIfTrue="1">
      <formula>AND(COUNTIF($E$978:$E$996,B23)+COUNTIF($E$2:$E$424,B23)+COUNTIF($E$426:$E$465,B23)+COUNTIF($E$492:$E$976,B23)+COUNTIF($E$998:$E$1015,B23)+COUNTIF($E$1017:$E$65469,B23)&gt;1,NOT(ISBLANK(B23)))</formula>
    </cfRule>
  </conditionalFormatting>
  <conditionalFormatting sqref="B24">
    <cfRule type="expression" dxfId="0" priority="182" stopIfTrue="1">
      <formula>AND(COUNTIF($E$978:$E$996,B24)+COUNTIF($E$2:$E$424,B24)+COUNTIF($E$426:$E$465,B24)+COUNTIF($E$492:$E$976,B24)+COUNTIF($E$998:$E$1015,B24)+COUNTIF($E$1017:$E$65469,B24)&gt;1,NOT(ISBLANK(B24)))</formula>
    </cfRule>
  </conditionalFormatting>
  <conditionalFormatting sqref="B25">
    <cfRule type="expression" dxfId="0" priority="181" stopIfTrue="1">
      <formula>AND(COUNTIF($E$978:$E$996,B25)+COUNTIF($E$2:$E$424,B25)+COUNTIF($E$426:$E$465,B25)+COUNTIF($E$492:$E$976,B25)+COUNTIF($E$998:$E$1015,B25)+COUNTIF($E$1017:$E$65469,B25)&gt;1,NOT(ISBLANK(B25)))</formula>
    </cfRule>
  </conditionalFormatting>
  <conditionalFormatting sqref="B26">
    <cfRule type="expression" dxfId="0" priority="180" stopIfTrue="1">
      <formula>AND(COUNTIF($E$978:$E$996,B26)+COUNTIF($E$2:$E$424,B26)+COUNTIF($E$426:$E$465,B26)+COUNTIF($E$492:$E$976,B26)+COUNTIF($E$998:$E$1015,B26)+COUNTIF($E$1017:$E$65469,B26)&gt;1,NOT(ISBLANK(B26)))</formula>
    </cfRule>
  </conditionalFormatting>
  <conditionalFormatting sqref="B27">
    <cfRule type="expression" dxfId="0" priority="179" stopIfTrue="1">
      <formula>AND(COUNTIF($E$978:$E$996,B27)+COUNTIF($E$2:$E$424,B27)+COUNTIF($E$426:$E$465,B27)+COUNTIF($E$492:$E$976,B27)+COUNTIF($E$998:$E$1015,B27)+COUNTIF($E$1017:$E$65469,B27)&gt;1,NOT(ISBLANK(B27)))</formula>
    </cfRule>
  </conditionalFormatting>
  <conditionalFormatting sqref="B28">
    <cfRule type="expression" dxfId="0" priority="178" stopIfTrue="1">
      <formula>AND(COUNTIF($E$978:$E$996,B28)+COUNTIF($E$2:$E$424,B28)+COUNTIF($E$426:$E$465,B28)+COUNTIF($E$492:$E$976,B28)+COUNTIF($E$998:$E$1015,B28)+COUNTIF($E$1017:$E$65469,B28)&gt;1,NOT(ISBLANK(B28)))</formula>
    </cfRule>
  </conditionalFormatting>
  <conditionalFormatting sqref="B29">
    <cfRule type="expression" dxfId="0" priority="177" stopIfTrue="1">
      <formula>AND(COUNTIF($E$978:$E$996,B29)+COUNTIF($E$2:$E$424,B29)+COUNTIF($E$426:$E$465,B29)+COUNTIF($E$492:$E$976,B29)+COUNTIF($E$998:$E$1015,B29)+COUNTIF($E$1017:$E$65469,B29)&gt;1,NOT(ISBLANK(B29)))</formula>
    </cfRule>
  </conditionalFormatting>
  <conditionalFormatting sqref="B30">
    <cfRule type="expression" dxfId="0" priority="176" stopIfTrue="1">
      <formula>AND(COUNTIF($E$978:$E$996,B30)+COUNTIF($E$2:$E$424,B30)+COUNTIF($E$426:$E$465,B30)+COUNTIF($E$492:$E$976,B30)+COUNTIF($E$998:$E$1015,B30)+COUNTIF($E$1017:$E$65469,B30)&gt;1,NOT(ISBLANK(B30)))</formula>
    </cfRule>
  </conditionalFormatting>
  <conditionalFormatting sqref="B31">
    <cfRule type="expression" dxfId="0" priority="175" stopIfTrue="1">
      <formula>AND(COUNTIF($E$978:$E$996,B31)+COUNTIF($E$2:$E$424,B31)+COUNTIF($E$426:$E$465,B31)+COUNTIF($E$492:$E$976,B31)+COUNTIF($E$998:$E$1015,B31)+COUNTIF($E$1017:$E$65469,B31)&gt;1,NOT(ISBLANK(B31)))</formula>
    </cfRule>
  </conditionalFormatting>
  <conditionalFormatting sqref="B32">
    <cfRule type="expression" dxfId="0" priority="174" stopIfTrue="1">
      <formula>AND(COUNTIF($E$978:$E$996,B32)+COUNTIF($E$2:$E$424,B32)+COUNTIF($E$426:$E$465,B32)+COUNTIF($E$492:$E$976,B32)+COUNTIF($E$998:$E$1015,B32)+COUNTIF($E$1017:$E$65469,B32)&gt;1,NOT(ISBLANK(B32)))</formula>
    </cfRule>
  </conditionalFormatting>
  <conditionalFormatting sqref="B33">
    <cfRule type="expression" dxfId="0" priority="173" stopIfTrue="1">
      <formula>AND(COUNTIF($E$978:$E$996,B33)+COUNTIF($E$2:$E$424,B33)+COUNTIF($E$426:$E$465,B33)+COUNTIF($E$492:$E$976,B33)+COUNTIF($E$998:$E$1015,B33)+COUNTIF($E$1017:$E$65469,B33)&gt;1,NOT(ISBLANK(B33)))</formula>
    </cfRule>
  </conditionalFormatting>
  <conditionalFormatting sqref="B34">
    <cfRule type="expression" dxfId="0" priority="172" stopIfTrue="1">
      <formula>AND(COUNTIF($E$978:$E$996,B34)+COUNTIF($E$2:$E$424,B34)+COUNTIF($E$426:$E$465,B34)+COUNTIF($E$492:$E$976,B34)+COUNTIF($E$998:$E$1015,B34)+COUNTIF($E$1017:$E$65469,B34)&gt;1,NOT(ISBLANK(B34)))</formula>
    </cfRule>
  </conditionalFormatting>
  <conditionalFormatting sqref="B35">
    <cfRule type="expression" dxfId="0" priority="171" stopIfTrue="1">
      <formula>AND(COUNTIF($E$978:$E$996,B35)+COUNTIF($E$2:$E$424,B35)+COUNTIF($E$426:$E$465,B35)+COUNTIF($E$492:$E$976,B35)+COUNTIF($E$998:$E$1015,B35)+COUNTIF($E$1017:$E$65469,B35)&gt;1,NOT(ISBLANK(B35)))</formula>
    </cfRule>
  </conditionalFormatting>
  <conditionalFormatting sqref="B36">
    <cfRule type="expression" dxfId="0" priority="170" stopIfTrue="1">
      <formula>AND(COUNTIF($E$978:$E$996,B36)+COUNTIF($E$2:$E$424,B36)+COUNTIF($E$426:$E$465,B36)+COUNTIF($E$492:$E$976,B36)+COUNTIF($E$998:$E$1015,B36)+COUNTIF($E$1017:$E$65469,B36)&gt;1,NOT(ISBLANK(B36)))</formula>
    </cfRule>
  </conditionalFormatting>
  <conditionalFormatting sqref="B37">
    <cfRule type="expression" dxfId="0" priority="169" stopIfTrue="1">
      <formula>AND(COUNTIF($E$978:$E$996,B37)+COUNTIF($E$2:$E$424,B37)+COUNTIF($E$426:$E$465,B37)+COUNTIF($E$492:$E$976,B37)+COUNTIF($E$998:$E$1015,B37)+COUNTIF($E$1017:$E$65469,B37)&gt;1,NOT(ISBLANK(B37)))</formula>
    </cfRule>
  </conditionalFormatting>
  <conditionalFormatting sqref="B38">
    <cfRule type="expression" dxfId="0" priority="168" stopIfTrue="1">
      <formula>AND(COUNTIF($E$978:$E$996,B38)+COUNTIF($E$2:$E$424,B38)+COUNTIF($E$426:$E$465,B38)+COUNTIF($E$492:$E$976,B38)+COUNTIF($E$998:$E$1015,B38)+COUNTIF($E$1017:$E$65469,B38)&gt;1,NOT(ISBLANK(B38)))</formula>
    </cfRule>
  </conditionalFormatting>
  <conditionalFormatting sqref="B39">
    <cfRule type="expression" dxfId="0" priority="167" stopIfTrue="1">
      <formula>AND(COUNTIF($E$978:$E$996,B39)+COUNTIF($E$2:$E$424,B39)+COUNTIF($E$426:$E$465,B39)+COUNTIF($E$492:$E$976,B39)+COUNTIF($E$998:$E$1015,B39)+COUNTIF($E$1017:$E$65469,B39)&gt;1,NOT(ISBLANK(B39)))</formula>
    </cfRule>
  </conditionalFormatting>
  <conditionalFormatting sqref="B40">
    <cfRule type="expression" dxfId="0" priority="166" stopIfTrue="1">
      <formula>AND(COUNTIF($E$978:$E$996,B40)+COUNTIF($E$2:$E$424,B40)+COUNTIF($E$426:$E$465,B40)+COUNTIF($E$492:$E$976,B40)+COUNTIF($E$998:$E$1015,B40)+COUNTIF($E$1017:$E$65469,B40)&gt;1,NOT(ISBLANK(B40)))</formula>
    </cfRule>
  </conditionalFormatting>
  <conditionalFormatting sqref="B41">
    <cfRule type="expression" dxfId="0" priority="165" stopIfTrue="1">
      <formula>AND(COUNTIF($E$978:$E$996,B41)+COUNTIF($E$2:$E$424,B41)+COUNTIF($E$426:$E$465,B41)+COUNTIF($E$492:$E$976,B41)+COUNTIF($E$998:$E$1015,B41)+COUNTIF($E$1017:$E$65469,B41)&gt;1,NOT(ISBLANK(B41)))</formula>
    </cfRule>
  </conditionalFormatting>
  <conditionalFormatting sqref="B42">
    <cfRule type="expression" dxfId="0" priority="164" stopIfTrue="1">
      <formula>AND(COUNTIF($E$978:$E$996,B42)+COUNTIF($E$2:$E$424,B42)+COUNTIF($E$426:$E$465,B42)+COUNTIF($E$492:$E$976,B42)+COUNTIF($E$998:$E$1015,B42)+COUNTIF($E$1017:$E$65469,B42)&gt;1,NOT(ISBLANK(B42)))</formula>
    </cfRule>
  </conditionalFormatting>
  <conditionalFormatting sqref="B43">
    <cfRule type="expression" dxfId="0" priority="163" stopIfTrue="1">
      <formula>AND(COUNTIF($E$978:$E$996,B43)+COUNTIF($E$2:$E$424,B43)+COUNTIF($E$426:$E$465,B43)+COUNTIF($E$492:$E$976,B43)+COUNTIF($E$998:$E$1015,B43)+COUNTIF($E$1017:$E$65469,B43)&gt;1,NOT(ISBLANK(B43)))</formula>
    </cfRule>
  </conditionalFormatting>
  <conditionalFormatting sqref="B44">
    <cfRule type="expression" dxfId="0" priority="162" stopIfTrue="1">
      <formula>AND(COUNTIF($E$978:$E$996,B44)+COUNTIF($E$2:$E$424,B44)+COUNTIF($E$426:$E$465,B44)+COUNTIF($E$492:$E$976,B44)+COUNTIF($E$998:$E$1015,B44)+COUNTIF($E$1017:$E$65469,B44)&gt;1,NOT(ISBLANK(B44)))</formula>
    </cfRule>
  </conditionalFormatting>
  <conditionalFormatting sqref="B45">
    <cfRule type="expression" dxfId="0" priority="161" stopIfTrue="1">
      <formula>AND(COUNTIF($E$978:$E$996,B45)+COUNTIF($E$2:$E$424,B45)+COUNTIF($E$426:$E$465,B45)+COUNTIF($E$492:$E$976,B45)+COUNTIF($E$998:$E$1015,B45)+COUNTIF($E$1017:$E$65469,B45)&gt;1,NOT(ISBLANK(B45)))</formula>
    </cfRule>
  </conditionalFormatting>
  <conditionalFormatting sqref="B46">
    <cfRule type="expression" dxfId="0" priority="160" stopIfTrue="1">
      <formula>AND(COUNTIF($E$978:$E$996,B46)+COUNTIF($E$2:$E$424,B46)+COUNTIF($E$426:$E$465,B46)+COUNTIF($E$492:$E$976,B46)+COUNTIF($E$998:$E$1015,B46)+COUNTIF($E$1017:$E$65469,B46)&gt;1,NOT(ISBLANK(B46)))</formula>
    </cfRule>
  </conditionalFormatting>
  <conditionalFormatting sqref="B47">
    <cfRule type="expression" dxfId="0" priority="159" stopIfTrue="1">
      <formula>AND(COUNTIF($E$978:$E$996,B47)+COUNTIF($E$2:$E$424,B47)+COUNTIF($E$426:$E$465,B47)+COUNTIF($E$492:$E$976,B47)+COUNTIF($E$998:$E$1015,B47)+COUNTIF($E$1017:$E$65469,B47)&gt;1,NOT(ISBLANK(B47)))</formula>
    </cfRule>
  </conditionalFormatting>
  <conditionalFormatting sqref="B48">
    <cfRule type="expression" dxfId="0" priority="158" stopIfTrue="1">
      <formula>AND(COUNTIF($E$978:$E$996,B48)+COUNTIF($E$2:$E$424,B48)+COUNTIF($E$426:$E$465,B48)+COUNTIF($E$492:$E$976,B48)+COUNTIF($E$998:$E$1015,B48)+COUNTIF($E$1017:$E$65469,B48)&gt;1,NOT(ISBLANK(B48)))</formula>
    </cfRule>
  </conditionalFormatting>
  <conditionalFormatting sqref="B49">
    <cfRule type="expression" dxfId="0" priority="157" stopIfTrue="1">
      <formula>AND(COUNTIF($E$978:$E$996,B49)+COUNTIF($E$2:$E$424,B49)+COUNTIF($E$426:$E$465,B49)+COUNTIF($E$492:$E$976,B49)+COUNTIF($E$998:$E$1015,B49)+COUNTIF($E$1017:$E$65469,B49)&gt;1,NOT(ISBLANK(B49)))</formula>
    </cfRule>
  </conditionalFormatting>
  <conditionalFormatting sqref="B50">
    <cfRule type="expression" dxfId="0" priority="156" stopIfTrue="1">
      <formula>AND(COUNTIF($E$978:$E$996,B50)+COUNTIF($E$2:$E$424,B50)+COUNTIF($E$426:$E$465,B50)+COUNTIF($E$492:$E$976,B50)+COUNTIF($E$998:$E$1015,B50)+COUNTIF($E$1017:$E$65469,B50)&gt;1,NOT(ISBLANK(B50)))</formula>
    </cfRule>
  </conditionalFormatting>
  <conditionalFormatting sqref="B51">
    <cfRule type="expression" dxfId="0" priority="155" stopIfTrue="1">
      <formula>AND(COUNTIF($E$978:$E$996,B51)+COUNTIF($E$2:$E$424,B51)+COUNTIF($E$426:$E$465,B51)+COUNTIF($E$492:$E$976,B51)+COUNTIF($E$998:$E$1015,B51)+COUNTIF($E$1017:$E$65469,B51)&gt;1,NOT(ISBLANK(B51)))</formula>
    </cfRule>
  </conditionalFormatting>
  <conditionalFormatting sqref="B52">
    <cfRule type="expression" dxfId="0" priority="154" stopIfTrue="1">
      <formula>AND(COUNTIF($E$978:$E$996,B52)+COUNTIF($E$2:$E$424,B52)+COUNTIF($E$426:$E$465,B52)+COUNTIF($E$492:$E$976,B52)+COUNTIF($E$998:$E$1015,B52)+COUNTIF($E$1017:$E$65469,B52)&gt;1,NOT(ISBLANK(B52)))</formula>
    </cfRule>
  </conditionalFormatting>
  <conditionalFormatting sqref="B53">
    <cfRule type="expression" dxfId="0" priority="153" stopIfTrue="1">
      <formula>AND(COUNTIF($E$978:$E$996,B53)+COUNTIF($E$2:$E$424,B53)+COUNTIF($E$426:$E$465,B53)+COUNTIF($E$492:$E$976,B53)+COUNTIF($E$998:$E$1015,B53)+COUNTIF($E$1017:$E$65469,B53)&gt;1,NOT(ISBLANK(B53)))</formula>
    </cfRule>
  </conditionalFormatting>
  <conditionalFormatting sqref="B54">
    <cfRule type="expression" dxfId="0" priority="152" stopIfTrue="1">
      <formula>AND(COUNTIF($E$978:$E$996,B54)+COUNTIF($E$2:$E$424,B54)+COUNTIF($E$426:$E$465,B54)+COUNTIF($E$492:$E$976,B54)+COUNTIF($E$998:$E$1015,B54)+COUNTIF($E$1017:$E$65469,B54)&gt;1,NOT(ISBLANK(B54)))</formula>
    </cfRule>
  </conditionalFormatting>
  <conditionalFormatting sqref="B55">
    <cfRule type="expression" dxfId="0" priority="151" stopIfTrue="1">
      <formula>AND(COUNTIF($E$978:$E$996,B55)+COUNTIF($E$2:$E$424,B55)+COUNTIF($E$426:$E$465,B55)+COUNTIF($E$492:$E$976,B55)+COUNTIF($E$998:$E$1015,B55)+COUNTIF($E$1017:$E$65469,B55)&gt;1,NOT(ISBLANK(B55)))</formula>
    </cfRule>
  </conditionalFormatting>
  <conditionalFormatting sqref="B56">
    <cfRule type="expression" dxfId="0" priority="150" stopIfTrue="1">
      <formula>AND(COUNTIF($E$978:$E$996,B56)+COUNTIF($E$2:$E$424,B56)+COUNTIF($E$426:$E$465,B56)+COUNTIF($E$492:$E$976,B56)+COUNTIF($E$998:$E$1015,B56)+COUNTIF($E$1017:$E$65469,B56)&gt;1,NOT(ISBLANK(B56)))</formula>
    </cfRule>
  </conditionalFormatting>
  <conditionalFormatting sqref="B57">
    <cfRule type="expression" dxfId="0" priority="149" stopIfTrue="1">
      <formula>AND(COUNTIF($E$978:$E$996,B57)+COUNTIF($E$2:$E$424,B57)+COUNTIF($E$426:$E$465,B57)+COUNTIF($E$492:$E$976,B57)+COUNTIF($E$998:$E$1015,B57)+COUNTIF($E$1017:$E$65469,B57)&gt;1,NOT(ISBLANK(B57)))</formula>
    </cfRule>
  </conditionalFormatting>
  <conditionalFormatting sqref="B58">
    <cfRule type="expression" dxfId="0" priority="148" stopIfTrue="1">
      <formula>AND(COUNTIF($E$978:$E$996,B58)+COUNTIF($E$2:$E$424,B58)+COUNTIF($E$426:$E$465,B58)+COUNTIF($E$492:$E$976,B58)+COUNTIF($E$998:$E$1015,B58)+COUNTIF($E$1017:$E$65469,B58)&gt;1,NOT(ISBLANK(B58)))</formula>
    </cfRule>
  </conditionalFormatting>
  <conditionalFormatting sqref="B59">
    <cfRule type="expression" dxfId="0" priority="147" stopIfTrue="1">
      <formula>AND(COUNTIF($E$978:$E$996,B59)+COUNTIF($E$2:$E$424,B59)+COUNTIF($E$426:$E$465,B59)+COUNTIF($E$492:$E$976,B59)+COUNTIF($E$998:$E$1015,B59)+COUNTIF($E$1017:$E$65469,B59)&gt;1,NOT(ISBLANK(B59)))</formula>
    </cfRule>
  </conditionalFormatting>
  <conditionalFormatting sqref="B60">
    <cfRule type="expression" dxfId="0" priority="146" stopIfTrue="1">
      <formula>AND(COUNTIF($E$978:$E$996,B60)+COUNTIF($E$2:$E$424,B60)+COUNTIF($E$426:$E$465,B60)+COUNTIF($E$492:$E$976,B60)+COUNTIF($E$998:$E$1015,B60)+COUNTIF($E$1017:$E$65469,B60)&gt;1,NOT(ISBLANK(B60)))</formula>
    </cfRule>
  </conditionalFormatting>
  <conditionalFormatting sqref="B61">
    <cfRule type="expression" dxfId="0" priority="145" stopIfTrue="1">
      <formula>AND(COUNTIF($E$978:$E$996,B61)+COUNTIF($E$2:$E$424,B61)+COUNTIF($E$426:$E$465,B61)+COUNTIF($E$492:$E$976,B61)+COUNTIF($E$998:$E$1015,B61)+COUNTIF($E$1017:$E$65469,B61)&gt;1,NOT(ISBLANK(B61)))</formula>
    </cfRule>
  </conditionalFormatting>
  <conditionalFormatting sqref="B62">
    <cfRule type="expression" dxfId="0" priority="144" stopIfTrue="1">
      <formula>AND(COUNTIF($E$978:$E$996,B62)+COUNTIF($E$2:$E$424,B62)+COUNTIF($E$426:$E$465,B62)+COUNTIF($E$492:$E$976,B62)+COUNTIF($E$998:$E$1015,B62)+COUNTIF($E$1017:$E$65469,B62)&gt;1,NOT(ISBLANK(B62)))</formula>
    </cfRule>
  </conditionalFormatting>
  <conditionalFormatting sqref="B63">
    <cfRule type="expression" dxfId="0" priority="143" stopIfTrue="1">
      <formula>AND(COUNTIF($E$978:$E$996,B63)+COUNTIF($E$2:$E$424,B63)+COUNTIF($E$426:$E$465,B63)+COUNTIF($E$492:$E$976,B63)+COUNTIF($E$998:$E$1015,B63)+COUNTIF($E$1017:$E$65469,B63)&gt;1,NOT(ISBLANK(B63)))</formula>
    </cfRule>
  </conditionalFormatting>
  <conditionalFormatting sqref="B64">
    <cfRule type="expression" dxfId="0" priority="142" stopIfTrue="1">
      <formula>AND(COUNTIF($E$978:$E$996,B64)+COUNTIF($E$2:$E$424,B64)+COUNTIF($E$426:$E$465,B64)+COUNTIF($E$492:$E$976,B64)+COUNTIF($E$998:$E$1015,B64)+COUNTIF($E$1017:$E$65469,B64)&gt;1,NOT(ISBLANK(B64)))</formula>
    </cfRule>
  </conditionalFormatting>
  <conditionalFormatting sqref="B65">
    <cfRule type="expression" dxfId="0" priority="141" stopIfTrue="1">
      <formula>AND(COUNTIF($E$978:$E$996,B65)+COUNTIF($E$2:$E$424,B65)+COUNTIF($E$426:$E$465,B65)+COUNTIF($E$492:$E$976,B65)+COUNTIF($E$998:$E$1015,B65)+COUNTIF($E$1017:$E$65469,B65)&gt;1,NOT(ISBLANK(B65)))</formula>
    </cfRule>
  </conditionalFormatting>
  <conditionalFormatting sqref="B66">
    <cfRule type="expression" dxfId="0" priority="140" stopIfTrue="1">
      <formula>AND(COUNTIF($E$978:$E$996,B66)+COUNTIF($E$2:$E$424,B66)+COUNTIF($E$426:$E$465,B66)+COUNTIF($E$492:$E$976,B66)+COUNTIF($E$998:$E$1015,B66)+COUNTIF($E$1017:$E$65469,B66)&gt;1,NOT(ISBLANK(B66)))</formula>
    </cfRule>
  </conditionalFormatting>
  <conditionalFormatting sqref="B67">
    <cfRule type="expression" dxfId="0" priority="139" stopIfTrue="1">
      <formula>AND(COUNTIF($E$978:$E$996,B67)+COUNTIF($E$2:$E$424,B67)+COUNTIF($E$426:$E$465,B67)+COUNTIF($E$492:$E$976,B67)+COUNTIF($E$998:$E$1015,B67)+COUNTIF($E$1017:$E$65469,B67)&gt;1,NOT(ISBLANK(B67)))</formula>
    </cfRule>
  </conditionalFormatting>
  <conditionalFormatting sqref="B68">
    <cfRule type="expression" dxfId="0" priority="138" stopIfTrue="1">
      <formula>AND(COUNTIF($E$978:$E$996,B68)+COUNTIF($E$2:$E$424,B68)+COUNTIF($E$426:$E$465,B68)+COUNTIF($E$492:$E$976,B68)+COUNTIF($E$998:$E$1015,B68)+COUNTIF($E$1017:$E$65469,B68)&gt;1,NOT(ISBLANK(B68)))</formula>
    </cfRule>
  </conditionalFormatting>
  <conditionalFormatting sqref="B69">
    <cfRule type="expression" dxfId="0" priority="137" stopIfTrue="1">
      <formula>AND(COUNTIF($E$978:$E$996,B69)+COUNTIF($E$2:$E$424,B69)+COUNTIF($E$426:$E$465,B69)+COUNTIF($E$492:$E$976,B69)+COUNTIF($E$998:$E$1015,B69)+COUNTIF($E$1017:$E$65469,B69)&gt;1,NOT(ISBLANK(B69)))</formula>
    </cfRule>
  </conditionalFormatting>
  <conditionalFormatting sqref="B70">
    <cfRule type="expression" dxfId="0" priority="136" stopIfTrue="1">
      <formula>AND(COUNTIF($E$978:$E$996,B70)+COUNTIF($E$2:$E$424,B70)+COUNTIF($E$426:$E$465,B70)+COUNTIF($E$492:$E$976,B70)+COUNTIF($E$998:$E$1015,B70)+COUNTIF($E$1017:$E$65469,B70)&gt;1,NOT(ISBLANK(B70)))</formula>
    </cfRule>
  </conditionalFormatting>
  <conditionalFormatting sqref="B71">
    <cfRule type="expression" dxfId="0" priority="135" stopIfTrue="1">
      <formula>AND(COUNTIF($E$978:$E$996,B71)+COUNTIF($E$2:$E$424,B71)+COUNTIF($E$426:$E$465,B71)+COUNTIF($E$492:$E$976,B71)+COUNTIF($E$998:$E$1015,B71)+COUNTIF($E$1017:$E$65469,B71)&gt;1,NOT(ISBLANK(B71)))</formula>
    </cfRule>
  </conditionalFormatting>
  <conditionalFormatting sqref="B72">
    <cfRule type="expression" dxfId="0" priority="134" stopIfTrue="1">
      <formula>AND(COUNTIF($E$978:$E$996,B72)+COUNTIF($E$2:$E$424,B72)+COUNTIF($E$426:$E$465,B72)+COUNTIF($E$492:$E$976,B72)+COUNTIF($E$998:$E$1015,B72)+COUNTIF($E$1017:$E$65469,B72)&gt;1,NOT(ISBLANK(B72)))</formula>
    </cfRule>
  </conditionalFormatting>
  <conditionalFormatting sqref="B73">
    <cfRule type="expression" dxfId="0" priority="133" stopIfTrue="1">
      <formula>AND(COUNTIF($E$978:$E$996,B73)+COUNTIF($E$2:$E$424,B73)+COUNTIF($E$426:$E$465,B73)+COUNTIF($E$492:$E$976,B73)+COUNTIF($E$998:$E$1015,B73)+COUNTIF($E$1017:$E$65469,B73)&gt;1,NOT(ISBLANK(B73)))</formula>
    </cfRule>
  </conditionalFormatting>
  <conditionalFormatting sqref="B74">
    <cfRule type="expression" dxfId="0" priority="132" stopIfTrue="1">
      <formula>AND(COUNTIF($E$978:$E$996,B74)+COUNTIF($E$2:$E$424,B74)+COUNTIF($E$426:$E$465,B74)+COUNTIF($E$492:$E$976,B74)+COUNTIF($E$998:$E$1015,B74)+COUNTIF($E$1017:$E$65469,B74)&gt;1,NOT(ISBLANK(B74)))</formula>
    </cfRule>
  </conditionalFormatting>
  <conditionalFormatting sqref="B75">
    <cfRule type="expression" dxfId="0" priority="131" stopIfTrue="1">
      <formula>AND(COUNTIF($E$978:$E$996,B75)+COUNTIF($E$2:$E$424,B75)+COUNTIF($E$426:$E$465,B75)+COUNTIF($E$492:$E$976,B75)+COUNTIF($E$998:$E$1015,B75)+COUNTIF($E$1017:$E$65469,B75)&gt;1,NOT(ISBLANK(B75)))</formula>
    </cfRule>
  </conditionalFormatting>
  <conditionalFormatting sqref="B76">
    <cfRule type="expression" dxfId="0" priority="130" stopIfTrue="1">
      <formula>AND(COUNTIF($E$978:$E$996,B76)+COUNTIF($E$2:$E$424,B76)+COUNTIF($E$426:$E$465,B76)+COUNTIF($E$492:$E$976,B76)+COUNTIF($E$998:$E$1015,B76)+COUNTIF($E$1017:$E$65469,B76)&gt;1,NOT(ISBLANK(B76)))</formula>
    </cfRule>
  </conditionalFormatting>
  <conditionalFormatting sqref="B77">
    <cfRule type="expression" dxfId="0" priority="129" stopIfTrue="1">
      <formula>AND(COUNTIF($E$978:$E$996,B77)+COUNTIF($E$2:$E$424,B77)+COUNTIF($E$426:$E$465,B77)+COUNTIF($E$492:$E$976,B77)+COUNTIF($E$998:$E$1015,B77)+COUNTIF($E$1017:$E$65469,B77)&gt;1,NOT(ISBLANK(B77)))</formula>
    </cfRule>
  </conditionalFormatting>
  <conditionalFormatting sqref="B78">
    <cfRule type="expression" dxfId="0" priority="128" stopIfTrue="1">
      <formula>AND(COUNTIF($E$978:$E$996,B78)+COUNTIF($E$2:$E$424,B78)+COUNTIF($E$426:$E$465,B78)+COUNTIF($E$492:$E$976,B78)+COUNTIF($E$998:$E$1015,B78)+COUNTIF($E$1017:$E$65469,B78)&gt;1,NOT(ISBLANK(B78)))</formula>
    </cfRule>
  </conditionalFormatting>
  <conditionalFormatting sqref="B79">
    <cfRule type="expression" dxfId="0" priority="127" stopIfTrue="1">
      <formula>AND(COUNTIF($E$978:$E$996,B79)+COUNTIF($E$2:$E$424,B79)+COUNTIF($E$426:$E$465,B79)+COUNTIF($E$492:$E$976,B79)+COUNTIF($E$998:$E$1015,B79)+COUNTIF($E$1017:$E$65469,B79)&gt;1,NOT(ISBLANK(B79)))</formula>
    </cfRule>
  </conditionalFormatting>
  <conditionalFormatting sqref="B80">
    <cfRule type="expression" dxfId="0" priority="126" stopIfTrue="1">
      <formula>AND(COUNTIF($E$978:$E$996,B80)+COUNTIF($E$2:$E$424,B80)+COUNTIF($E$426:$E$465,B80)+COUNTIF($E$492:$E$976,B80)+COUNTIF($E$998:$E$1015,B80)+COUNTIF($E$1017:$E$65469,B80)&gt;1,NOT(ISBLANK(B80)))</formula>
    </cfRule>
  </conditionalFormatting>
  <conditionalFormatting sqref="B81">
    <cfRule type="expression" dxfId="0" priority="125" stopIfTrue="1">
      <formula>AND(COUNTIF($E$978:$E$996,B81)+COUNTIF($E$2:$E$424,B81)+COUNTIF($E$426:$E$465,B81)+COUNTIF($E$492:$E$976,B81)+COUNTIF($E$998:$E$1015,B81)+COUNTIF($E$1017:$E$65469,B81)&gt;1,NOT(ISBLANK(B81)))</formula>
    </cfRule>
  </conditionalFormatting>
  <conditionalFormatting sqref="B82">
    <cfRule type="expression" dxfId="0" priority="124" stopIfTrue="1">
      <formula>AND(COUNTIF($E$978:$E$996,B82)+COUNTIF($E$2:$E$424,B82)+COUNTIF($E$426:$E$465,B82)+COUNTIF($E$492:$E$976,B82)+COUNTIF($E$998:$E$1015,B82)+COUNTIF($E$1017:$E$65469,B82)&gt;1,NOT(ISBLANK(B82)))</formula>
    </cfRule>
  </conditionalFormatting>
  <conditionalFormatting sqref="B83">
    <cfRule type="expression" dxfId="0" priority="123" stopIfTrue="1">
      <formula>AND(COUNTIF($E$978:$E$996,B83)+COUNTIF($E$2:$E$424,B83)+COUNTIF($E$426:$E$465,B83)+COUNTIF($E$492:$E$976,B83)+COUNTIF($E$998:$E$1015,B83)+COUNTIF($E$1017:$E$65469,B83)&gt;1,NOT(ISBLANK(B83)))</formula>
    </cfRule>
  </conditionalFormatting>
  <conditionalFormatting sqref="B84">
    <cfRule type="expression" dxfId="0" priority="122" stopIfTrue="1">
      <formula>AND(COUNTIF($E$978:$E$996,B84)+COUNTIF($E$2:$E$424,B84)+COUNTIF($E$426:$E$465,B84)+COUNTIF($E$492:$E$976,B84)+COUNTIF($E$998:$E$1015,B84)+COUNTIF($E$1017:$E$65469,B84)&gt;1,NOT(ISBLANK(B84)))</formula>
    </cfRule>
  </conditionalFormatting>
  <conditionalFormatting sqref="B85">
    <cfRule type="expression" dxfId="0" priority="121" stopIfTrue="1">
      <formula>AND(COUNTIF($E$978:$E$996,B85)+COUNTIF($E$2:$E$424,B85)+COUNTIF($E$426:$E$465,B85)+COUNTIF($E$492:$E$976,B85)+COUNTIF($E$998:$E$1015,B85)+COUNTIF($E$1017:$E$65469,B85)&gt;1,NOT(ISBLANK(B85)))</formula>
    </cfRule>
  </conditionalFormatting>
  <conditionalFormatting sqref="B86">
    <cfRule type="expression" dxfId="0" priority="120" stopIfTrue="1">
      <formula>AND(COUNTIF($E$978:$E$996,B86)+COUNTIF($E$2:$E$424,B86)+COUNTIF($E$426:$E$465,B86)+COUNTIF($E$492:$E$976,B86)+COUNTIF($E$998:$E$1015,B86)+COUNTIF($E$1017:$E$65469,B86)&gt;1,NOT(ISBLANK(B86)))</formula>
    </cfRule>
  </conditionalFormatting>
  <conditionalFormatting sqref="B87">
    <cfRule type="expression" dxfId="0" priority="119" stopIfTrue="1">
      <formula>AND(COUNTIF($E$978:$E$996,B87)+COUNTIF($E$2:$E$424,B87)+COUNTIF($E$426:$E$465,B87)+COUNTIF($E$492:$E$976,B87)+COUNTIF($E$998:$E$1015,B87)+COUNTIF($E$1017:$E$65469,B87)&gt;1,NOT(ISBLANK(B87)))</formula>
    </cfRule>
  </conditionalFormatting>
  <conditionalFormatting sqref="B88">
    <cfRule type="expression" dxfId="0" priority="118" stopIfTrue="1">
      <formula>AND(COUNTIF($E$978:$E$996,B88)+COUNTIF($E$2:$E$424,B88)+COUNTIF($E$426:$E$465,B88)+COUNTIF($E$492:$E$976,B88)+COUNTIF($E$998:$E$1015,B88)+COUNTIF($E$1017:$E$65469,B88)&gt;1,NOT(ISBLANK(B88)))</formula>
    </cfRule>
  </conditionalFormatting>
  <conditionalFormatting sqref="B89">
    <cfRule type="expression" dxfId="0" priority="117" stopIfTrue="1">
      <formula>AND(COUNTIF($E$978:$E$996,B89)+COUNTIF($E$2:$E$424,B89)+COUNTIF($E$426:$E$465,B89)+COUNTIF($E$492:$E$976,B89)+COUNTIF($E$998:$E$1015,B89)+COUNTIF($E$1017:$E$65469,B89)&gt;1,NOT(ISBLANK(B89)))</formula>
    </cfRule>
  </conditionalFormatting>
  <conditionalFormatting sqref="B90">
    <cfRule type="expression" dxfId="0" priority="116" stopIfTrue="1">
      <formula>AND(COUNTIF($E$978:$E$996,B90)+COUNTIF($E$2:$E$424,B90)+COUNTIF($E$426:$E$465,B90)+COUNTIF($E$492:$E$976,B90)+COUNTIF($E$998:$E$1015,B90)+COUNTIF($E$1017:$E$65469,B90)&gt;1,NOT(ISBLANK(B90)))</formula>
    </cfRule>
  </conditionalFormatting>
  <conditionalFormatting sqref="B91">
    <cfRule type="expression" dxfId="0" priority="115" stopIfTrue="1">
      <formula>AND(COUNTIF($E$978:$E$996,B91)+COUNTIF($E$2:$E$424,B91)+COUNTIF($E$426:$E$465,B91)+COUNTIF($E$492:$E$976,B91)+COUNTIF($E$998:$E$1015,B91)+COUNTIF($E$1017:$E$65469,B91)&gt;1,NOT(ISBLANK(B91)))</formula>
    </cfRule>
  </conditionalFormatting>
  <conditionalFormatting sqref="B92">
    <cfRule type="expression" dxfId="0" priority="114" stopIfTrue="1">
      <formula>AND(COUNTIF($E$978:$E$996,B92)+COUNTIF($E$2:$E$424,B92)+COUNTIF($E$426:$E$465,B92)+COUNTIF($E$492:$E$976,B92)+COUNTIF($E$998:$E$1015,B92)+COUNTIF($E$1017:$E$65469,B92)&gt;1,NOT(ISBLANK(B92)))</formula>
    </cfRule>
  </conditionalFormatting>
  <conditionalFormatting sqref="B93">
    <cfRule type="expression" dxfId="0" priority="113" stopIfTrue="1">
      <formula>AND(COUNTIF($E$978:$E$996,B93)+COUNTIF($E$2:$E$424,B93)+COUNTIF($E$426:$E$465,B93)+COUNTIF($E$492:$E$976,B93)+COUNTIF($E$998:$E$1015,B93)+COUNTIF($E$1017:$E$65469,B93)&gt;1,NOT(ISBLANK(B93)))</formula>
    </cfRule>
  </conditionalFormatting>
  <conditionalFormatting sqref="B94">
    <cfRule type="expression" dxfId="0" priority="112" stopIfTrue="1">
      <formula>AND(COUNTIF($E$978:$E$996,B94)+COUNTIF($E$2:$E$424,B94)+COUNTIF($E$426:$E$465,B94)+COUNTIF($E$492:$E$976,B94)+COUNTIF($E$998:$E$1015,B94)+COUNTIF($E$1017:$E$65469,B94)&gt;1,NOT(ISBLANK(B94)))</formula>
    </cfRule>
  </conditionalFormatting>
  <conditionalFormatting sqref="B95">
    <cfRule type="expression" dxfId="0" priority="111" stopIfTrue="1">
      <formula>AND(COUNTIF($E$978:$E$996,B95)+COUNTIF($E$2:$E$424,B95)+COUNTIF($E$426:$E$465,B95)+COUNTIF($E$492:$E$976,B95)+COUNTIF($E$998:$E$1015,B95)+COUNTIF($E$1017:$E$65469,B95)&gt;1,NOT(ISBLANK(B95)))</formula>
    </cfRule>
  </conditionalFormatting>
  <conditionalFormatting sqref="B96">
    <cfRule type="expression" dxfId="0" priority="110" stopIfTrue="1">
      <formula>AND(COUNTIF($E$978:$E$996,B96)+COUNTIF($E$2:$E$424,B96)+COUNTIF($E$426:$E$465,B96)+COUNTIF($E$492:$E$976,B96)+COUNTIF($E$998:$E$1015,B96)+COUNTIF($E$1017:$E$65469,B96)&gt;1,NOT(ISBLANK(B96)))</formula>
    </cfRule>
  </conditionalFormatting>
  <conditionalFormatting sqref="B97">
    <cfRule type="expression" dxfId="0" priority="109" stopIfTrue="1">
      <formula>AND(COUNTIF($E$978:$E$996,B97)+COUNTIF($E$2:$E$424,B97)+COUNTIF($E$426:$E$465,B97)+COUNTIF($E$492:$E$976,B97)+COUNTIF($E$998:$E$1015,B97)+COUNTIF($E$1017:$E$65469,B97)&gt;1,NOT(ISBLANK(B97)))</formula>
    </cfRule>
  </conditionalFormatting>
  <conditionalFormatting sqref="B98">
    <cfRule type="expression" dxfId="0" priority="108" stopIfTrue="1">
      <formula>AND(COUNTIF($E$978:$E$996,B98)+COUNTIF($E$2:$E$424,B98)+COUNTIF($E$426:$E$465,B98)+COUNTIF($E$492:$E$976,B98)+COUNTIF($E$998:$E$1015,B98)+COUNTIF($E$1017:$E$65469,B98)&gt;1,NOT(ISBLANK(B98)))</formula>
    </cfRule>
  </conditionalFormatting>
  <conditionalFormatting sqref="B99">
    <cfRule type="expression" dxfId="0" priority="107" stopIfTrue="1">
      <formula>AND(COUNTIF($E$978:$E$996,B99)+COUNTIF($E$2:$E$424,B99)+COUNTIF($E$426:$E$465,B99)+COUNTIF($E$492:$E$976,B99)+COUNTIF($E$998:$E$1015,B99)+COUNTIF($E$1017:$E$65469,B99)&gt;1,NOT(ISBLANK(B99)))</formula>
    </cfRule>
  </conditionalFormatting>
  <conditionalFormatting sqref="B100">
    <cfRule type="expression" dxfId="0" priority="106" stopIfTrue="1">
      <formula>AND(COUNTIF($E$978:$E$996,B100)+COUNTIF($E$2:$E$424,B100)+COUNTIF($E$426:$E$465,B100)+COUNTIF($E$492:$E$976,B100)+COUNTIF($E$998:$E$1015,B100)+COUNTIF($E$1017:$E$65469,B100)&gt;1,NOT(ISBLANK(B100)))</formula>
    </cfRule>
  </conditionalFormatting>
  <conditionalFormatting sqref="B101">
    <cfRule type="expression" dxfId="0" priority="105" stopIfTrue="1">
      <formula>AND(COUNTIF($E$978:$E$996,B101)+COUNTIF($E$2:$E$424,B101)+COUNTIF($E$426:$E$465,B101)+COUNTIF($E$492:$E$976,B101)+COUNTIF($E$998:$E$1015,B101)+COUNTIF($E$1017:$E$65469,B101)&gt;1,NOT(ISBLANK(B101)))</formula>
    </cfRule>
  </conditionalFormatting>
  <conditionalFormatting sqref="B102">
    <cfRule type="expression" dxfId="0" priority="104" stopIfTrue="1">
      <formula>AND(COUNTIF($E$978:$E$996,B102)+COUNTIF($E$2:$E$424,B102)+COUNTIF($E$426:$E$465,B102)+COUNTIF($E$492:$E$976,B102)+COUNTIF($E$998:$E$1015,B102)+COUNTIF($E$1017:$E$65469,B102)&gt;1,NOT(ISBLANK(B102)))</formula>
    </cfRule>
  </conditionalFormatting>
  <conditionalFormatting sqref="B103">
    <cfRule type="expression" dxfId="0" priority="103" stopIfTrue="1">
      <formula>AND(COUNTIF($E$978:$E$996,B103)+COUNTIF($E$2:$E$424,B103)+COUNTIF($E$426:$E$465,B103)+COUNTIF($E$492:$E$976,B103)+COUNTIF($E$998:$E$1015,B103)+COUNTIF($E$1017:$E$65469,B103)&gt;1,NOT(ISBLANK(B103)))</formula>
    </cfRule>
  </conditionalFormatting>
  <conditionalFormatting sqref="B104">
    <cfRule type="expression" dxfId="0" priority="102" stopIfTrue="1">
      <formula>AND(COUNTIF($E$978:$E$996,B104)+COUNTIF($E$2:$E$424,B104)+COUNTIF($E$426:$E$465,B104)+COUNTIF($E$492:$E$976,B104)+COUNTIF($E$998:$E$1015,B104)+COUNTIF($E$1017:$E$65469,B104)&gt;1,NOT(ISBLANK(B104)))</formula>
    </cfRule>
  </conditionalFormatting>
  <conditionalFormatting sqref="B105">
    <cfRule type="expression" dxfId="0" priority="101" stopIfTrue="1">
      <formula>AND(COUNTIF($E$978:$E$996,B105)+COUNTIF($E$2:$E$424,B105)+COUNTIF($E$426:$E$465,B105)+COUNTIF($E$492:$E$976,B105)+COUNTIF($E$998:$E$1015,B105)+COUNTIF($E$1017:$E$65469,B105)&gt;1,NOT(ISBLANK(B105)))</formula>
    </cfRule>
  </conditionalFormatting>
  <conditionalFormatting sqref="B106">
    <cfRule type="expression" dxfId="0" priority="100" stopIfTrue="1">
      <formula>AND(COUNTIF($E$978:$E$996,B106)+COUNTIF($E$2:$E$424,B106)+COUNTIF($E$426:$E$465,B106)+COUNTIF($E$492:$E$976,B106)+COUNTIF($E$998:$E$1015,B106)+COUNTIF($E$1017:$E$65469,B106)&gt;1,NOT(ISBLANK(B106)))</formula>
    </cfRule>
  </conditionalFormatting>
  <conditionalFormatting sqref="B107">
    <cfRule type="expression" dxfId="0" priority="99" stopIfTrue="1">
      <formula>AND(COUNTIF($E$978:$E$996,B107)+COUNTIF($E$2:$E$424,B107)+COUNTIF($E$426:$E$465,B107)+COUNTIF($E$492:$E$976,B107)+COUNTIF($E$998:$E$1015,B107)+COUNTIF($E$1017:$E$65469,B107)&gt;1,NOT(ISBLANK(B107)))</formula>
    </cfRule>
  </conditionalFormatting>
  <conditionalFormatting sqref="B108">
    <cfRule type="expression" dxfId="0" priority="98" stopIfTrue="1">
      <formula>AND(COUNTIF($E$978:$E$996,B108)+COUNTIF($E$2:$E$424,B108)+COUNTIF($E$426:$E$465,B108)+COUNTIF($E$492:$E$976,B108)+COUNTIF($E$998:$E$1015,B108)+COUNTIF($E$1017:$E$65469,B108)&gt;1,NOT(ISBLANK(B108)))</formula>
    </cfRule>
  </conditionalFormatting>
  <conditionalFormatting sqref="B109">
    <cfRule type="expression" dxfId="0" priority="97" stopIfTrue="1">
      <formula>AND(COUNTIF($E$978:$E$996,B109)+COUNTIF($E$2:$E$424,B109)+COUNTIF($E$426:$E$465,B109)+COUNTIF($E$492:$E$976,B109)+COUNTIF($E$998:$E$1015,B109)+COUNTIF($E$1017:$E$65469,B109)&gt;1,NOT(ISBLANK(B109)))</formula>
    </cfRule>
  </conditionalFormatting>
  <conditionalFormatting sqref="B110">
    <cfRule type="expression" dxfId="0" priority="96" stopIfTrue="1">
      <formula>AND(COUNTIF($E$978:$E$996,B110)+COUNTIF($E$2:$E$424,B110)+COUNTIF($E$426:$E$465,B110)+COUNTIF($E$492:$E$976,B110)+COUNTIF($E$998:$E$1015,B110)+COUNTIF($E$1017:$E$65469,B110)&gt;1,NOT(ISBLANK(B110)))</formula>
    </cfRule>
  </conditionalFormatting>
  <conditionalFormatting sqref="B111">
    <cfRule type="expression" dxfId="0" priority="95" stopIfTrue="1">
      <formula>AND(COUNTIF($E$978:$E$996,B111)+COUNTIF($E$2:$E$424,B111)+COUNTIF($E$426:$E$465,B111)+COUNTIF($E$492:$E$976,B111)+COUNTIF($E$998:$E$1015,B111)+COUNTIF($E$1017:$E$65469,B111)&gt;1,NOT(ISBLANK(B111)))</formula>
    </cfRule>
  </conditionalFormatting>
  <conditionalFormatting sqref="B112">
    <cfRule type="expression" dxfId="0" priority="94" stopIfTrue="1">
      <formula>AND(COUNTIF($E$978:$E$996,B112)+COUNTIF($E$2:$E$424,B112)+COUNTIF($E$426:$E$465,B112)+COUNTIF($E$492:$E$976,B112)+COUNTIF($E$998:$E$1015,B112)+COUNTIF($E$1017:$E$65469,B112)&gt;1,NOT(ISBLANK(B112)))</formula>
    </cfRule>
  </conditionalFormatting>
  <conditionalFormatting sqref="B113">
    <cfRule type="expression" dxfId="0" priority="93" stopIfTrue="1">
      <formula>AND(COUNTIF($E$978:$E$996,B113)+COUNTIF($E$2:$E$424,B113)+COUNTIF($E$426:$E$465,B113)+COUNTIF($E$492:$E$976,B113)+COUNTIF($E$998:$E$1015,B113)+COUNTIF($E$1017:$E$65469,B113)&gt;1,NOT(ISBLANK(B113)))</formula>
    </cfRule>
  </conditionalFormatting>
  <conditionalFormatting sqref="B114">
    <cfRule type="expression" dxfId="0" priority="91" stopIfTrue="1">
      <formula>AND(COUNTIF($E$978:$E$996,B114)+COUNTIF($E$2:$E$424,B114)+COUNTIF($E$426:$E$465,B114)+COUNTIF($E$492:$E$976,B114)+COUNTIF($E$998:$E$1015,B114)+COUNTIF($E$1017:$E$65469,B114)&gt;1,NOT(ISBLANK(B114)))</formula>
    </cfRule>
  </conditionalFormatting>
  <conditionalFormatting sqref="B115">
    <cfRule type="expression" dxfId="0" priority="90" stopIfTrue="1">
      <formula>AND(COUNTIF($E$978:$E$996,B115)+COUNTIF($E$2:$E$424,B115)+COUNTIF($E$426:$E$465,B115)+COUNTIF($E$492:$E$976,B115)+COUNTIF($E$998:$E$1015,B115)+COUNTIF($E$1017:$E$65469,B115)&gt;1,NOT(ISBLANK(B115)))</formula>
    </cfRule>
  </conditionalFormatting>
  <conditionalFormatting sqref="B116">
    <cfRule type="expression" dxfId="0" priority="89" stopIfTrue="1">
      <formula>AND(COUNTIF($E$978:$E$996,B116)+COUNTIF($E$2:$E$424,B116)+COUNTIF($E$426:$E$465,B116)+COUNTIF($E$492:$E$976,B116)+COUNTIF($E$998:$E$1015,B116)+COUNTIF($E$1017:$E$65469,B116)&gt;1,NOT(ISBLANK(B116)))</formula>
    </cfRule>
  </conditionalFormatting>
  <conditionalFormatting sqref="B117">
    <cfRule type="expression" dxfId="0" priority="88" stopIfTrue="1">
      <formula>AND(COUNTIF($E$978:$E$996,B117)+COUNTIF($E$2:$E$424,B117)+COUNTIF($E$426:$E$465,B117)+COUNTIF($E$492:$E$976,B117)+COUNTIF($E$998:$E$1015,B117)+COUNTIF($E$1017:$E$65469,B117)&gt;1,NOT(ISBLANK(B117)))</formula>
    </cfRule>
  </conditionalFormatting>
  <conditionalFormatting sqref="B118">
    <cfRule type="expression" dxfId="0" priority="87" stopIfTrue="1">
      <formula>AND(COUNTIF($E$978:$E$996,B118)+COUNTIF($E$2:$E$424,B118)+COUNTIF($E$426:$E$465,B118)+COUNTIF($E$492:$E$976,B118)+COUNTIF($E$998:$E$1015,B118)+COUNTIF($E$1017:$E$65469,B118)&gt;1,NOT(ISBLANK(B118)))</formula>
    </cfRule>
  </conditionalFormatting>
  <conditionalFormatting sqref="B119">
    <cfRule type="expression" dxfId="0" priority="86" stopIfTrue="1">
      <formula>AND(COUNTIF($E$978:$E$996,B119)+COUNTIF($E$2:$E$424,B119)+COUNTIF($E$426:$E$465,B119)+COUNTIF($E$492:$E$976,B119)+COUNTIF($E$998:$E$1015,B119)+COUNTIF($E$1017:$E$65469,B119)&gt;1,NOT(ISBLANK(B119)))</formula>
    </cfRule>
  </conditionalFormatting>
  <conditionalFormatting sqref="B120">
    <cfRule type="expression" dxfId="0" priority="85" stopIfTrue="1">
      <formula>AND(COUNTIF($E$978:$E$996,B120)+COUNTIF($E$2:$E$424,B120)+COUNTIF($E$426:$E$465,B120)+COUNTIF($E$492:$E$976,B120)+COUNTIF($E$998:$E$1015,B120)+COUNTIF($E$1017:$E$65469,B120)&gt;1,NOT(ISBLANK(B120)))</formula>
    </cfRule>
  </conditionalFormatting>
  <conditionalFormatting sqref="B121">
    <cfRule type="expression" dxfId="0" priority="84" stopIfTrue="1">
      <formula>AND(COUNTIF($E$978:$E$996,B121)+COUNTIF($E$2:$E$424,B121)+COUNTIF($E$426:$E$465,B121)+COUNTIF($E$492:$E$976,B121)+COUNTIF($E$998:$E$1015,B121)+COUNTIF($E$1017:$E$65469,B121)&gt;1,NOT(ISBLANK(B121)))</formula>
    </cfRule>
  </conditionalFormatting>
  <conditionalFormatting sqref="B122">
    <cfRule type="expression" dxfId="0" priority="83" stopIfTrue="1">
      <formula>AND(COUNTIF($E$978:$E$996,B122)+COUNTIF($E$2:$E$424,B122)+COUNTIF($E$426:$E$465,B122)+COUNTIF($E$492:$E$976,B122)+COUNTIF($E$998:$E$1015,B122)+COUNTIF($E$1017:$E$65469,B122)&gt;1,NOT(ISBLANK(B122)))</formula>
    </cfRule>
  </conditionalFormatting>
  <conditionalFormatting sqref="B123">
    <cfRule type="expression" dxfId="0" priority="82" stopIfTrue="1">
      <formula>AND(COUNTIF($E$978:$E$996,B123)+COUNTIF($E$2:$E$424,B123)+COUNTIF($E$426:$E$465,B123)+COUNTIF($E$492:$E$976,B123)+COUNTIF($E$998:$E$1015,B123)+COUNTIF($E$1017:$E$65469,B123)&gt;1,NOT(ISBLANK(B123)))</formula>
    </cfRule>
  </conditionalFormatting>
  <conditionalFormatting sqref="B124">
    <cfRule type="expression" dxfId="0" priority="81" stopIfTrue="1">
      <formula>AND(COUNTIF($E$978:$E$996,B124)+COUNTIF($E$2:$E$424,B124)+COUNTIF($E$426:$E$465,B124)+COUNTIF($E$492:$E$976,B124)+COUNTIF($E$998:$E$1015,B124)+COUNTIF($E$1017:$E$65469,B124)&gt;1,NOT(ISBLANK(B124)))</formula>
    </cfRule>
  </conditionalFormatting>
  <conditionalFormatting sqref="B125">
    <cfRule type="expression" dxfId="0" priority="80" stopIfTrue="1">
      <formula>AND(COUNTIF($E$978:$E$996,B125)+COUNTIF($E$2:$E$424,B125)+COUNTIF($E$426:$E$465,B125)+COUNTIF($E$492:$E$976,B125)+COUNTIF($E$998:$E$1015,B125)+COUNTIF($E$1017:$E$65469,B125)&gt;1,NOT(ISBLANK(B125)))</formula>
    </cfRule>
  </conditionalFormatting>
  <conditionalFormatting sqref="B126">
    <cfRule type="expression" dxfId="0" priority="79" stopIfTrue="1">
      <formula>AND(COUNTIF($E$978:$E$996,B126)+COUNTIF($E$2:$E$424,B126)+COUNTIF($E$426:$E$465,B126)+COUNTIF($E$492:$E$976,B126)+COUNTIF($E$998:$E$1015,B126)+COUNTIF($E$1017:$E$65469,B126)&gt;1,NOT(ISBLANK(B126)))</formula>
    </cfRule>
  </conditionalFormatting>
  <conditionalFormatting sqref="B127">
    <cfRule type="expression" dxfId="0" priority="78" stopIfTrue="1">
      <formula>AND(COUNTIF($E$978:$E$996,B127)+COUNTIF($E$2:$E$424,B127)+COUNTIF($E$426:$E$465,B127)+COUNTIF($E$492:$E$976,B127)+COUNTIF($E$998:$E$1015,B127)+COUNTIF($E$1017:$E$65469,B127)&gt;1,NOT(ISBLANK(B127)))</formula>
    </cfRule>
  </conditionalFormatting>
  <conditionalFormatting sqref="B128">
    <cfRule type="expression" dxfId="0" priority="77" stopIfTrue="1">
      <formula>AND(COUNTIF($E$978:$E$996,B128)+COUNTIF($E$2:$E$424,B128)+COUNTIF($E$426:$E$465,B128)+COUNTIF($E$492:$E$976,B128)+COUNTIF($E$998:$E$1015,B128)+COUNTIF($E$1017:$E$65469,B128)&gt;1,NOT(ISBLANK(B128)))</formula>
    </cfRule>
  </conditionalFormatting>
  <conditionalFormatting sqref="B129">
    <cfRule type="expression" dxfId="0" priority="76" stopIfTrue="1">
      <formula>AND(COUNTIF($E$978:$E$996,B129)+COUNTIF($E$2:$E$424,B129)+COUNTIF($E$426:$E$465,B129)+COUNTIF($E$492:$E$976,B129)+COUNTIF($E$998:$E$1015,B129)+COUNTIF($E$1017:$E$65469,B129)&gt;1,NOT(ISBLANK(B129)))</formula>
    </cfRule>
  </conditionalFormatting>
  <conditionalFormatting sqref="B130">
    <cfRule type="expression" dxfId="0" priority="75" stopIfTrue="1">
      <formula>AND(COUNTIF($E$978:$E$996,B130)+COUNTIF($E$2:$E$424,B130)+COUNTIF($E$426:$E$465,B130)+COUNTIF($E$492:$E$976,B130)+COUNTIF($E$998:$E$1015,B130)+COUNTIF($E$1017:$E$65469,B130)&gt;1,NOT(ISBLANK(B130)))</formula>
    </cfRule>
  </conditionalFormatting>
  <conditionalFormatting sqref="B131">
    <cfRule type="expression" dxfId="0" priority="74" stopIfTrue="1">
      <formula>AND(COUNTIF($E$978:$E$996,B131)+COUNTIF($E$2:$E$424,B131)+COUNTIF($E$426:$E$465,B131)+COUNTIF($E$492:$E$976,B131)+COUNTIF($E$998:$E$1015,B131)+COUNTIF($E$1017:$E$65469,B131)&gt;1,NOT(ISBLANK(B131)))</formula>
    </cfRule>
  </conditionalFormatting>
  <conditionalFormatting sqref="B132">
    <cfRule type="expression" dxfId="0" priority="73" stopIfTrue="1">
      <formula>AND(COUNTIF($E$978:$E$996,B132)+COUNTIF($E$2:$E$424,B132)+COUNTIF($E$426:$E$465,B132)+COUNTIF($E$492:$E$976,B132)+COUNTIF($E$998:$E$1015,B132)+COUNTIF($E$1017:$E$65469,B132)&gt;1,NOT(ISBLANK(B132)))</formula>
    </cfRule>
  </conditionalFormatting>
  <conditionalFormatting sqref="B133">
    <cfRule type="expression" dxfId="0" priority="72" stopIfTrue="1">
      <formula>AND(COUNTIF($E$978:$E$996,B133)+COUNTIF($E$2:$E$424,B133)+COUNTIF($E$426:$E$465,B133)+COUNTIF($E$492:$E$976,B133)+COUNTIF($E$998:$E$1015,B133)+COUNTIF($E$1017:$E$65469,B133)&gt;1,NOT(ISBLANK(B133)))</formula>
    </cfRule>
  </conditionalFormatting>
  <conditionalFormatting sqref="B134">
    <cfRule type="expression" dxfId="0" priority="71" stopIfTrue="1">
      <formula>AND(COUNTIF($E$978:$E$996,B134)+COUNTIF($E$2:$E$424,B134)+COUNTIF($E$426:$E$465,B134)+COUNTIF($E$492:$E$976,B134)+COUNTIF($E$998:$E$1015,B134)+COUNTIF($E$1017:$E$65469,B134)&gt;1,NOT(ISBLANK(B134)))</formula>
    </cfRule>
  </conditionalFormatting>
  <conditionalFormatting sqref="B135">
    <cfRule type="expression" dxfId="0" priority="70" stopIfTrue="1">
      <formula>AND(COUNTIF($E$978:$E$996,B135)+COUNTIF($E$2:$E$424,B135)+COUNTIF($E$426:$E$465,B135)+COUNTIF($E$492:$E$976,B135)+COUNTIF($E$998:$E$1015,B135)+COUNTIF($E$1017:$E$65469,B135)&gt;1,NOT(ISBLANK(B135)))</formula>
    </cfRule>
  </conditionalFormatting>
  <conditionalFormatting sqref="B136">
    <cfRule type="expression" dxfId="0" priority="69" stopIfTrue="1">
      <formula>AND(COUNTIF($E$978:$E$996,B136)+COUNTIF($E$2:$E$424,B136)+COUNTIF($E$426:$E$465,B136)+COUNTIF($E$492:$E$976,B136)+COUNTIF($E$998:$E$1015,B136)+COUNTIF($E$1017:$E$65469,B136)&gt;1,NOT(ISBLANK(B136)))</formula>
    </cfRule>
  </conditionalFormatting>
  <conditionalFormatting sqref="B137">
    <cfRule type="expression" dxfId="0" priority="68" stopIfTrue="1">
      <formula>AND(COUNTIF($E$978:$E$996,B137)+COUNTIF($E$2:$E$424,B137)+COUNTIF($E$426:$E$465,B137)+COUNTIF($E$492:$E$976,B137)+COUNTIF($E$998:$E$1015,B137)+COUNTIF($E$1017:$E$65469,B137)&gt;1,NOT(ISBLANK(B137)))</formula>
    </cfRule>
  </conditionalFormatting>
  <conditionalFormatting sqref="B138">
    <cfRule type="expression" dxfId="0" priority="67" stopIfTrue="1">
      <formula>AND(COUNTIF($E$978:$E$996,B138)+COUNTIF($E$2:$E$424,B138)+COUNTIF($E$426:$E$465,B138)+COUNTIF($E$492:$E$976,B138)+COUNTIF($E$998:$E$1015,B138)+COUNTIF($E$1017:$E$65469,B138)&gt;1,NOT(ISBLANK(B138)))</formula>
    </cfRule>
  </conditionalFormatting>
  <conditionalFormatting sqref="B139">
    <cfRule type="expression" dxfId="0" priority="66" stopIfTrue="1">
      <formula>AND(COUNTIF($E$978:$E$996,B139)+COUNTIF($E$2:$E$424,B139)+COUNTIF($E$426:$E$465,B139)+COUNTIF($E$492:$E$976,B139)+COUNTIF($E$998:$E$1015,B139)+COUNTIF($E$1017:$E$65469,B139)&gt;1,NOT(ISBLANK(B139)))</formula>
    </cfRule>
  </conditionalFormatting>
  <conditionalFormatting sqref="B140">
    <cfRule type="expression" dxfId="0" priority="65" stopIfTrue="1">
      <formula>AND(COUNTIF($E$978:$E$996,B140)+COUNTIF($E$2:$E$424,B140)+COUNTIF($E$426:$E$465,B140)+COUNTIF($E$492:$E$976,B140)+COUNTIF($E$998:$E$1015,B140)+COUNTIF($E$1017:$E$65469,B140)&gt;1,NOT(ISBLANK(B140)))</formula>
    </cfRule>
  </conditionalFormatting>
  <conditionalFormatting sqref="B141">
    <cfRule type="expression" dxfId="0" priority="64" stopIfTrue="1">
      <formula>AND(COUNTIF($E$978:$E$996,B141)+COUNTIF($E$2:$E$424,B141)+COUNTIF($E$426:$E$465,B141)+COUNTIF($E$492:$E$976,B141)+COUNTIF($E$998:$E$1015,B141)+COUNTIF($E$1017:$E$65469,B141)&gt;1,NOT(ISBLANK(B141)))</formula>
    </cfRule>
  </conditionalFormatting>
  <conditionalFormatting sqref="B142">
    <cfRule type="expression" dxfId="0" priority="63" stopIfTrue="1">
      <formula>AND(COUNTIF($E$978:$E$996,B142)+COUNTIF($E$2:$E$424,B142)+COUNTIF($E$426:$E$465,B142)+COUNTIF($E$492:$E$976,B142)+COUNTIF($E$998:$E$1015,B142)+COUNTIF($E$1017:$E$65469,B142)&gt;1,NOT(ISBLANK(B142)))</formula>
    </cfRule>
  </conditionalFormatting>
  <conditionalFormatting sqref="B143">
    <cfRule type="expression" dxfId="0" priority="62" stopIfTrue="1">
      <formula>AND(COUNTIF($E$978:$E$996,B143)+COUNTIF($E$2:$E$424,B143)+COUNTIF($E$426:$E$465,B143)+COUNTIF($E$492:$E$976,B143)+COUNTIF($E$998:$E$1015,B143)+COUNTIF($E$1017:$E$65469,B143)&gt;1,NOT(ISBLANK(B143)))</formula>
    </cfRule>
  </conditionalFormatting>
  <conditionalFormatting sqref="B144">
    <cfRule type="expression" dxfId="0" priority="61" stopIfTrue="1">
      <formula>AND(COUNTIF($E$978:$E$996,B144)+COUNTIF($E$2:$E$424,B144)+COUNTIF($E$426:$E$465,B144)+COUNTIF($E$492:$E$976,B144)+COUNTIF($E$998:$E$1015,B144)+COUNTIF($E$1017:$E$65469,B144)&gt;1,NOT(ISBLANK(B144)))</formula>
    </cfRule>
  </conditionalFormatting>
  <conditionalFormatting sqref="B145">
    <cfRule type="expression" dxfId="0" priority="60" stopIfTrue="1">
      <formula>AND(COUNTIF($E$978:$E$996,B145)+COUNTIF($E$2:$E$424,B145)+COUNTIF($E$426:$E$465,B145)+COUNTIF($E$492:$E$976,B145)+COUNTIF($E$998:$E$1015,B145)+COUNTIF($E$1017:$E$65469,B145)&gt;1,NOT(ISBLANK(B145)))</formula>
    </cfRule>
  </conditionalFormatting>
  <conditionalFormatting sqref="B146">
    <cfRule type="expression" dxfId="0" priority="59" stopIfTrue="1">
      <formula>AND(COUNTIF($E$978:$E$996,B146)+COUNTIF($E$2:$E$424,B146)+COUNTIF($E$426:$E$465,B146)+COUNTIF($E$492:$E$976,B146)+COUNTIF($E$998:$E$1015,B146)+COUNTIF($E$1017:$E$65469,B146)&gt;1,NOT(ISBLANK(B146)))</formula>
    </cfRule>
  </conditionalFormatting>
  <conditionalFormatting sqref="B147">
    <cfRule type="expression" dxfId="0" priority="58" stopIfTrue="1">
      <formula>AND(COUNTIF($E$978:$E$996,B147)+COUNTIF($E$2:$E$424,B147)+COUNTIF($E$426:$E$465,B147)+COUNTIF($E$492:$E$976,B147)+COUNTIF($E$998:$E$1015,B147)+COUNTIF($E$1017:$E$65469,B147)&gt;1,NOT(ISBLANK(B147)))</formula>
    </cfRule>
  </conditionalFormatting>
  <conditionalFormatting sqref="B148">
    <cfRule type="expression" dxfId="0" priority="57" stopIfTrue="1">
      <formula>AND(COUNTIF($E$978:$E$996,B148)+COUNTIF($E$2:$E$424,B148)+COUNTIF($E$426:$E$465,B148)+COUNTIF($E$492:$E$976,B148)+COUNTIF($E$998:$E$1015,B148)+COUNTIF($E$1017:$E$65469,B148)&gt;1,NOT(ISBLANK(B148)))</formula>
    </cfRule>
  </conditionalFormatting>
  <conditionalFormatting sqref="B149">
    <cfRule type="expression" dxfId="0" priority="56" stopIfTrue="1">
      <formula>AND(COUNTIF($E$978:$E$996,B149)+COUNTIF($E$2:$E$424,B149)+COUNTIF($E$426:$E$465,B149)+COUNTIF($E$492:$E$976,B149)+COUNTIF($E$998:$E$1015,B149)+COUNTIF($E$1017:$E$65469,B149)&gt;1,NOT(ISBLANK(B149)))</formula>
    </cfRule>
  </conditionalFormatting>
  <conditionalFormatting sqref="B150">
    <cfRule type="expression" dxfId="0" priority="55" stopIfTrue="1">
      <formula>AND(COUNTIF($E$978:$E$996,B150)+COUNTIF($E$2:$E$424,B150)+COUNTIF($E$426:$E$465,B150)+COUNTIF($E$492:$E$976,B150)+COUNTIF($E$998:$E$1015,B150)+COUNTIF($E$1017:$E$65469,B150)&gt;1,NOT(ISBLANK(B150)))</formula>
    </cfRule>
  </conditionalFormatting>
  <conditionalFormatting sqref="B151">
    <cfRule type="expression" dxfId="0" priority="54" stopIfTrue="1">
      <formula>AND(COUNTIF($E$978:$E$996,B151)+COUNTIF($E$2:$E$424,B151)+COUNTIF($E$426:$E$465,B151)+COUNTIF($E$492:$E$976,B151)+COUNTIF($E$998:$E$1015,B151)+COUNTIF($E$1017:$E$65469,B151)&gt;1,NOT(ISBLANK(B151)))</formula>
    </cfRule>
  </conditionalFormatting>
  <conditionalFormatting sqref="B152">
    <cfRule type="expression" dxfId="0" priority="53" stopIfTrue="1">
      <formula>AND(COUNTIF($E$978:$E$996,B152)+COUNTIF($E$2:$E$424,B152)+COUNTIF($E$426:$E$465,B152)+COUNTIF($E$492:$E$976,B152)+COUNTIF($E$998:$E$1015,B152)+COUNTIF($E$1017:$E$65469,B152)&gt;1,NOT(ISBLANK(B152)))</formula>
    </cfRule>
  </conditionalFormatting>
  <conditionalFormatting sqref="B153">
    <cfRule type="expression" dxfId="0" priority="52" stopIfTrue="1">
      <formula>AND(COUNTIF($E$978:$E$996,B153)+COUNTIF($E$2:$E$424,B153)+COUNTIF($E$426:$E$465,B153)+COUNTIF($E$492:$E$976,B153)+COUNTIF($E$998:$E$1015,B153)+COUNTIF($E$1017:$E$65469,B153)&gt;1,NOT(ISBLANK(B153)))</formula>
    </cfRule>
  </conditionalFormatting>
  <conditionalFormatting sqref="B154">
    <cfRule type="expression" dxfId="0" priority="51" stopIfTrue="1">
      <formula>AND(COUNTIF($E$978:$E$996,B154)+COUNTIF($E$2:$E$424,B154)+COUNTIF($E$426:$E$465,B154)+COUNTIF($E$492:$E$976,B154)+COUNTIF($E$998:$E$1015,B154)+COUNTIF($E$1017:$E$65469,B154)&gt;1,NOT(ISBLANK(B154)))</formula>
    </cfRule>
  </conditionalFormatting>
  <conditionalFormatting sqref="B155">
    <cfRule type="expression" dxfId="0" priority="50" stopIfTrue="1">
      <formula>AND(COUNTIF($E$978:$E$996,B155)+COUNTIF($E$2:$E$424,B155)+COUNTIF($E$426:$E$465,B155)+COUNTIF($E$492:$E$976,B155)+COUNTIF($E$998:$E$1015,B155)+COUNTIF($E$1017:$E$65469,B155)&gt;1,NOT(ISBLANK(B155)))</formula>
    </cfRule>
  </conditionalFormatting>
  <conditionalFormatting sqref="B156">
    <cfRule type="expression" dxfId="0" priority="49" stopIfTrue="1">
      <formula>AND(COUNTIF($E$978:$E$996,B156)+COUNTIF($E$2:$E$424,B156)+COUNTIF($E$426:$E$465,B156)+COUNTIF($E$492:$E$976,B156)+COUNTIF($E$998:$E$1015,B156)+COUNTIF($E$1017:$E$65469,B156)&gt;1,NOT(ISBLANK(B156)))</formula>
    </cfRule>
  </conditionalFormatting>
  <conditionalFormatting sqref="B157">
    <cfRule type="expression" dxfId="0" priority="48" stopIfTrue="1">
      <formula>AND(COUNTIF($E$978:$E$996,B157)+COUNTIF($E$2:$E$424,B157)+COUNTIF($E$426:$E$465,B157)+COUNTIF($E$492:$E$976,B157)+COUNTIF($E$998:$E$1015,B157)+COUNTIF($E$1017:$E$65469,B157)&gt;1,NOT(ISBLANK(B157)))</formula>
    </cfRule>
  </conditionalFormatting>
  <conditionalFormatting sqref="B158">
    <cfRule type="expression" dxfId="0" priority="47" stopIfTrue="1">
      <formula>AND(COUNTIF($E$978:$E$996,B158)+COUNTIF($E$2:$E$424,B158)+COUNTIF($E$426:$E$465,B158)+COUNTIF($E$492:$E$976,B158)+COUNTIF($E$998:$E$1015,B158)+COUNTIF($E$1017:$E$65469,B158)&gt;1,NOT(ISBLANK(B158)))</formula>
    </cfRule>
  </conditionalFormatting>
  <conditionalFormatting sqref="B159">
    <cfRule type="expression" dxfId="0" priority="46" stopIfTrue="1">
      <formula>AND(COUNTIF($E$978:$E$996,B159)+COUNTIF($E$2:$E$424,B159)+COUNTIF($E$426:$E$465,B159)+COUNTIF($E$492:$E$976,B159)+COUNTIF($E$998:$E$1015,B159)+COUNTIF($E$1017:$E$65469,B159)&gt;1,NOT(ISBLANK(B159)))</formula>
    </cfRule>
  </conditionalFormatting>
  <conditionalFormatting sqref="B160">
    <cfRule type="expression" dxfId="0" priority="45" stopIfTrue="1">
      <formula>AND(COUNTIF($E$978:$E$996,B160)+COUNTIF($E$2:$E$424,B160)+COUNTIF($E$426:$E$465,B160)+COUNTIF($E$492:$E$976,B160)+COUNTIF($E$998:$E$1015,B160)+COUNTIF($E$1017:$E$65469,B160)&gt;1,NOT(ISBLANK(B160)))</formula>
    </cfRule>
  </conditionalFormatting>
  <conditionalFormatting sqref="B161">
    <cfRule type="expression" dxfId="0" priority="44" stopIfTrue="1">
      <formula>AND(COUNTIF($E$978:$E$996,B161)+COUNTIF($E$2:$E$424,B161)+COUNTIF($E$426:$E$465,B161)+COUNTIF($E$492:$E$976,B161)+COUNTIF($E$998:$E$1015,B161)+COUNTIF($E$1017:$E$65469,B161)&gt;1,NOT(ISBLANK(B161)))</formula>
    </cfRule>
  </conditionalFormatting>
  <conditionalFormatting sqref="B162">
    <cfRule type="expression" dxfId="0" priority="43" stopIfTrue="1">
      <formula>AND(COUNTIF($E$978:$E$996,B162)+COUNTIF($E$2:$E$424,B162)+COUNTIF($E$426:$E$465,B162)+COUNTIF($E$492:$E$976,B162)+COUNTIF($E$998:$E$1015,B162)+COUNTIF($E$1017:$E$65469,B162)&gt;1,NOT(ISBLANK(B162)))</formula>
    </cfRule>
  </conditionalFormatting>
  <conditionalFormatting sqref="B163">
    <cfRule type="expression" dxfId="0" priority="42" stopIfTrue="1">
      <formula>AND(COUNTIF($E$978:$E$996,B163)+COUNTIF($E$2:$E$424,B163)+COUNTIF($E$426:$E$465,B163)+COUNTIF($E$492:$E$976,B163)+COUNTIF($E$998:$E$1015,B163)+COUNTIF($E$1017:$E$65469,B163)&gt;1,NOT(ISBLANK(B163)))</formula>
    </cfRule>
  </conditionalFormatting>
  <conditionalFormatting sqref="B164">
    <cfRule type="expression" dxfId="0" priority="41" stopIfTrue="1">
      <formula>AND(COUNTIF($E$978:$E$996,B164)+COUNTIF($E$2:$E$424,B164)+COUNTIF($E$426:$E$465,B164)+COUNTIF($E$492:$E$976,B164)+COUNTIF($E$998:$E$1015,B164)+COUNTIF($E$1017:$E$65469,B164)&gt;1,NOT(ISBLANK(B164)))</formula>
    </cfRule>
  </conditionalFormatting>
  <conditionalFormatting sqref="B165">
    <cfRule type="expression" dxfId="0" priority="40" stopIfTrue="1">
      <formula>AND(COUNTIF($E$978:$E$996,B165)+COUNTIF($E$2:$E$424,B165)+COUNTIF($E$426:$E$465,B165)+COUNTIF($E$492:$E$976,B165)+COUNTIF($E$998:$E$1015,B165)+COUNTIF($E$1017:$E$65469,B165)&gt;1,NOT(ISBLANK(B165)))</formula>
    </cfRule>
  </conditionalFormatting>
  <conditionalFormatting sqref="B166">
    <cfRule type="expression" dxfId="0" priority="39" stopIfTrue="1">
      <formula>AND(COUNTIF($E$978:$E$996,B166)+COUNTIF($E$2:$E$424,B166)+COUNTIF($E$426:$E$465,B166)+COUNTIF($E$492:$E$976,B166)+COUNTIF($E$998:$E$1015,B166)+COUNTIF($E$1017:$E$65469,B166)&gt;1,NOT(ISBLANK(B166)))</formula>
    </cfRule>
  </conditionalFormatting>
  <conditionalFormatting sqref="B167">
    <cfRule type="expression" dxfId="0" priority="38" stopIfTrue="1">
      <formula>AND(COUNTIF($E$978:$E$996,B167)+COUNTIF($E$2:$E$424,B167)+COUNTIF($E$426:$E$465,B167)+COUNTIF($E$492:$E$976,B167)+COUNTIF($E$998:$E$1015,B167)+COUNTIF($E$1017:$E$65469,B167)&gt;1,NOT(ISBLANK(B167)))</formula>
    </cfRule>
  </conditionalFormatting>
  <conditionalFormatting sqref="B168">
    <cfRule type="expression" dxfId="0" priority="37" stopIfTrue="1">
      <formula>AND(COUNTIF($E$978:$E$996,B168)+COUNTIF($E$2:$E$424,B168)+COUNTIF($E$426:$E$465,B168)+COUNTIF($E$492:$E$976,B168)+COUNTIF($E$998:$E$1015,B168)+COUNTIF($E$1017:$E$65469,B168)&gt;1,NOT(ISBLANK(B168)))</formula>
    </cfRule>
  </conditionalFormatting>
  <conditionalFormatting sqref="B169">
    <cfRule type="expression" dxfId="0" priority="36" stopIfTrue="1">
      <formula>AND(COUNTIF($E$978:$E$996,B169)+COUNTIF($E$2:$E$424,B169)+COUNTIF($E$426:$E$465,B169)+COUNTIF($E$492:$E$976,B169)+COUNTIF($E$998:$E$1015,B169)+COUNTIF($E$1017:$E$65469,B169)&gt;1,NOT(ISBLANK(B169)))</formula>
    </cfRule>
  </conditionalFormatting>
  <conditionalFormatting sqref="B170">
    <cfRule type="expression" dxfId="0" priority="35" stopIfTrue="1">
      <formula>AND(COUNTIF($E$978:$E$996,B170)+COUNTIF($E$2:$E$424,B170)+COUNTIF($E$426:$E$465,B170)+COUNTIF($E$492:$E$976,B170)+COUNTIF($E$998:$E$1015,B170)+COUNTIF($E$1017:$E$65469,B170)&gt;1,NOT(ISBLANK(B170)))</formula>
    </cfRule>
  </conditionalFormatting>
  <conditionalFormatting sqref="B171">
    <cfRule type="expression" dxfId="0" priority="34" stopIfTrue="1">
      <formula>AND(COUNTIF($E$978:$E$996,B171)+COUNTIF($E$2:$E$424,B171)+COUNTIF($E$426:$E$465,B171)+COUNTIF($E$492:$E$976,B171)+COUNTIF($E$998:$E$1015,B171)+COUNTIF($E$1017:$E$65469,B171)&gt;1,NOT(ISBLANK(B171)))</formula>
    </cfRule>
  </conditionalFormatting>
  <conditionalFormatting sqref="B172">
    <cfRule type="expression" dxfId="0" priority="33" stopIfTrue="1">
      <formula>AND(COUNTIF($E$978:$E$996,B172)+COUNTIF($E$2:$E$424,B172)+COUNTIF($E$426:$E$465,B172)+COUNTIF($E$492:$E$976,B172)+COUNTIF($E$998:$E$1015,B172)+COUNTIF($E$1017:$E$65469,B172)&gt;1,NOT(ISBLANK(B172)))</formula>
    </cfRule>
  </conditionalFormatting>
  <conditionalFormatting sqref="B173">
    <cfRule type="expression" dxfId="0" priority="32" stopIfTrue="1">
      <formula>AND(COUNTIF($E$978:$E$996,B173)+COUNTIF($E$2:$E$424,B173)+COUNTIF($E$426:$E$465,B173)+COUNTIF($E$492:$E$976,B173)+COUNTIF($E$998:$E$1015,B173)+COUNTIF($E$1017:$E$65469,B173)&gt;1,NOT(ISBLANK(B173)))</formula>
    </cfRule>
  </conditionalFormatting>
  <conditionalFormatting sqref="B174">
    <cfRule type="expression" dxfId="0" priority="31" stopIfTrue="1">
      <formula>AND(COUNTIF($E$978:$E$996,B174)+COUNTIF($E$2:$E$424,B174)+COUNTIF($E$426:$E$465,B174)+COUNTIF($E$492:$E$976,B174)+COUNTIF($E$998:$E$1015,B174)+COUNTIF($E$1017:$E$65469,B174)&gt;1,NOT(ISBLANK(B174)))</formula>
    </cfRule>
  </conditionalFormatting>
  <conditionalFormatting sqref="B175">
    <cfRule type="expression" dxfId="0" priority="30" stopIfTrue="1">
      <formula>AND(COUNTIF($E$978:$E$996,B175)+COUNTIF($E$2:$E$424,B175)+COUNTIF($E$426:$E$465,B175)+COUNTIF($E$492:$E$976,B175)+COUNTIF($E$998:$E$1015,B175)+COUNTIF($E$1017:$E$65469,B175)&gt;1,NOT(ISBLANK(B175)))</formula>
    </cfRule>
  </conditionalFormatting>
  <conditionalFormatting sqref="B176">
    <cfRule type="expression" dxfId="0" priority="29" stopIfTrue="1">
      <formula>AND(COUNTIF($E$978:$E$996,B176)+COUNTIF($E$2:$E$424,B176)+COUNTIF($E$426:$E$465,B176)+COUNTIF($E$492:$E$976,B176)+COUNTIF($E$998:$E$1015,B176)+COUNTIF($E$1017:$E$65469,B176)&gt;1,NOT(ISBLANK(B176)))</formula>
    </cfRule>
  </conditionalFormatting>
  <conditionalFormatting sqref="B177">
    <cfRule type="expression" dxfId="0" priority="28" stopIfTrue="1">
      <formula>AND(COUNTIF($E$978:$E$996,B177)+COUNTIF($E$2:$E$424,B177)+COUNTIF($E$426:$E$465,B177)+COUNTIF($E$492:$E$976,B177)+COUNTIF($E$998:$E$1015,B177)+COUNTIF($E$1017:$E$65469,B177)&gt;1,NOT(ISBLANK(B177)))</formula>
    </cfRule>
  </conditionalFormatting>
  <conditionalFormatting sqref="B178">
    <cfRule type="expression" dxfId="0" priority="27" stopIfTrue="1">
      <formula>AND(COUNTIF($E$978:$E$996,B178)+COUNTIF($E$2:$E$424,B178)+COUNTIF($E$426:$E$465,B178)+COUNTIF($E$492:$E$976,B178)+COUNTIF($E$998:$E$1015,B178)+COUNTIF($E$1017:$E$65469,B178)&gt;1,NOT(ISBLANK(B178)))</formula>
    </cfRule>
  </conditionalFormatting>
  <conditionalFormatting sqref="B179">
    <cfRule type="expression" dxfId="0" priority="26" stopIfTrue="1">
      <formula>AND(COUNTIF($E$978:$E$996,B179)+COUNTIF($E$2:$E$424,B179)+COUNTIF($E$426:$E$465,B179)+COUNTIF($E$492:$E$976,B179)+COUNTIF($E$998:$E$1015,B179)+COUNTIF($E$1017:$E$65469,B179)&gt;1,NOT(ISBLANK(B179)))</formula>
    </cfRule>
  </conditionalFormatting>
  <conditionalFormatting sqref="B180">
    <cfRule type="expression" dxfId="0" priority="25" stopIfTrue="1">
      <formula>AND(COUNTIF($E$978:$E$996,B180)+COUNTIF($E$2:$E$424,B180)+COUNTIF($E$426:$E$465,B180)+COUNTIF($E$492:$E$976,B180)+COUNTIF($E$998:$E$1015,B180)+COUNTIF($E$1017:$E$65469,B180)&gt;1,NOT(ISBLANK(B180)))</formula>
    </cfRule>
  </conditionalFormatting>
  <conditionalFormatting sqref="B181">
    <cfRule type="expression" dxfId="0" priority="24" stopIfTrue="1">
      <formula>AND(COUNTIF($E$978:$E$996,B181)+COUNTIF($E$2:$E$424,B181)+COUNTIF($E$426:$E$465,B181)+COUNTIF($E$492:$E$976,B181)+COUNTIF($E$998:$E$1015,B181)+COUNTIF($E$1017:$E$65469,B181)&gt;1,NOT(ISBLANK(B181)))</formula>
    </cfRule>
  </conditionalFormatting>
  <conditionalFormatting sqref="B182">
    <cfRule type="expression" dxfId="0" priority="23" stopIfTrue="1">
      <formula>AND(COUNTIF($E$978:$E$996,B182)+COUNTIF($E$2:$E$424,B182)+COUNTIF($E$426:$E$465,B182)+COUNTIF($E$492:$E$976,B182)+COUNTIF($E$998:$E$1015,B182)+COUNTIF($E$1017:$E$65469,B182)&gt;1,NOT(ISBLANK(B182)))</formula>
    </cfRule>
  </conditionalFormatting>
  <conditionalFormatting sqref="B183">
    <cfRule type="expression" dxfId="0" priority="22" stopIfTrue="1">
      <formula>AND(COUNTIF($E$978:$E$996,B183)+COUNTIF($E$2:$E$424,B183)+COUNTIF($E$426:$E$465,B183)+COUNTIF($E$492:$E$976,B183)+COUNTIF($E$998:$E$1015,B183)+COUNTIF($E$1017:$E$65469,B183)&gt;1,NOT(ISBLANK(B183)))</formula>
    </cfRule>
  </conditionalFormatting>
  <conditionalFormatting sqref="B184">
    <cfRule type="expression" dxfId="0" priority="21" stopIfTrue="1">
      <formula>AND(COUNTIF($E$978:$E$996,B184)+COUNTIF($E$2:$E$424,B184)+COUNTIF($E$426:$E$465,B184)+COUNTIF($E$492:$E$976,B184)+COUNTIF($E$998:$E$1015,B184)+COUNTIF($E$1017:$E$65469,B184)&gt;1,NOT(ISBLANK(B184)))</formula>
    </cfRule>
  </conditionalFormatting>
  <conditionalFormatting sqref="B185">
    <cfRule type="expression" dxfId="0" priority="20" stopIfTrue="1">
      <formula>AND(COUNTIF($E$978:$E$996,B185)+COUNTIF($E$2:$E$424,B185)+COUNTIF($E$426:$E$465,B185)+COUNTIF($E$492:$E$976,B185)+COUNTIF($E$998:$E$1015,B185)+COUNTIF($E$1017:$E$65469,B185)&gt;1,NOT(ISBLANK(B185)))</formula>
    </cfRule>
  </conditionalFormatting>
  <conditionalFormatting sqref="B186">
    <cfRule type="expression" dxfId="0" priority="19" stopIfTrue="1">
      <formula>AND(COUNTIF($E$978:$E$996,B186)+COUNTIF($E$2:$E$424,B186)+COUNTIF($E$426:$E$465,B186)+COUNTIF($E$492:$E$976,B186)+COUNTIF($E$998:$E$1015,B186)+COUNTIF($E$1017:$E$65469,B186)&gt;1,NOT(ISBLANK(B186)))</formula>
    </cfRule>
  </conditionalFormatting>
  <conditionalFormatting sqref="B187">
    <cfRule type="expression" dxfId="0" priority="18" stopIfTrue="1">
      <formula>AND(COUNTIF($E$978:$E$996,B187)+COUNTIF($E$2:$E$424,B187)+COUNTIF($E$426:$E$465,B187)+COUNTIF($E$492:$E$976,B187)+COUNTIF($E$998:$E$1015,B187)+COUNTIF($E$1017:$E$65469,B187)&gt;1,NOT(ISBLANK(B187)))</formula>
    </cfRule>
  </conditionalFormatting>
  <conditionalFormatting sqref="B188">
    <cfRule type="expression" dxfId="0" priority="17" stopIfTrue="1">
      <formula>AND(COUNTIF($E$978:$E$996,B188)+COUNTIF($E$2:$E$424,B188)+COUNTIF($E$426:$E$465,B188)+COUNTIF($E$492:$E$976,B188)+COUNTIF($E$998:$E$1015,B188)+COUNTIF($E$1017:$E$65469,B188)&gt;1,NOT(ISBLANK(B188)))</formula>
    </cfRule>
  </conditionalFormatting>
  <conditionalFormatting sqref="B189">
    <cfRule type="expression" dxfId="0" priority="16" stopIfTrue="1">
      <formula>AND(COUNTIF($E$978:$E$996,B189)+COUNTIF($E$2:$E$424,B189)+COUNTIF($E$426:$E$465,B189)+COUNTIF($E$492:$E$976,B189)+COUNTIF($E$998:$E$1015,B189)+COUNTIF($E$1017:$E$65469,B189)&gt;1,NOT(ISBLANK(B189)))</formula>
    </cfRule>
  </conditionalFormatting>
  <conditionalFormatting sqref="B190">
    <cfRule type="expression" dxfId="0" priority="15" stopIfTrue="1">
      <formula>AND(COUNTIF($E$978:$E$996,B190)+COUNTIF($E$2:$E$424,B190)+COUNTIF($E$426:$E$465,B190)+COUNTIF($E$492:$E$976,B190)+COUNTIF($E$998:$E$1015,B190)+COUNTIF($E$1017:$E$65469,B190)&gt;1,NOT(ISBLANK(B190)))</formula>
    </cfRule>
  </conditionalFormatting>
  <conditionalFormatting sqref="B191">
    <cfRule type="expression" dxfId="0" priority="14" stopIfTrue="1">
      <formula>AND(COUNTIF($E$978:$E$996,B191)+COUNTIF($E$2:$E$424,B191)+COUNTIF($E$426:$E$465,B191)+COUNTIF($E$492:$E$976,B191)+COUNTIF($E$998:$E$1015,B191)+COUNTIF($E$1017:$E$65469,B191)&gt;1,NOT(ISBLANK(B191)))</formula>
    </cfRule>
  </conditionalFormatting>
  <conditionalFormatting sqref="B192">
    <cfRule type="expression" dxfId="0" priority="13" stopIfTrue="1">
      <formula>AND(COUNTIF($E$978:$E$996,B192)+COUNTIF($E$2:$E$424,B192)+COUNTIF($E$426:$E$465,B192)+COUNTIF($E$492:$E$976,B192)+COUNTIF($E$998:$E$1015,B192)+COUNTIF($E$1017:$E$65469,B192)&gt;1,NOT(ISBLANK(B192)))</formula>
    </cfRule>
  </conditionalFormatting>
  <conditionalFormatting sqref="B193">
    <cfRule type="expression" dxfId="0" priority="12" stopIfTrue="1">
      <formula>AND(COUNTIF($E$978:$E$996,B193)+COUNTIF($E$2:$E$424,B193)+COUNTIF($E$426:$E$465,B193)+COUNTIF($E$492:$E$976,B193)+COUNTIF($E$998:$E$1015,B193)+COUNTIF($E$1017:$E$65469,B193)&gt;1,NOT(ISBLANK(B193)))</formula>
    </cfRule>
  </conditionalFormatting>
  <conditionalFormatting sqref="B194">
    <cfRule type="expression" dxfId="0" priority="11" stopIfTrue="1">
      <formula>AND(COUNTIF($E$978:$E$996,B194)+COUNTIF($E$2:$E$424,B194)+COUNTIF($E$426:$E$465,B194)+COUNTIF($E$492:$E$976,B194)+COUNTIF($E$998:$E$1015,B194)+COUNTIF($E$1017:$E$65469,B194)&gt;1,NOT(ISBLANK(B194)))</formula>
    </cfRule>
  </conditionalFormatting>
  <conditionalFormatting sqref="B195">
    <cfRule type="expression" dxfId="0" priority="10" stopIfTrue="1">
      <formula>AND(COUNTIF($E$978:$E$996,B195)+COUNTIF($E$2:$E$424,B195)+COUNTIF($E$426:$E$465,B195)+COUNTIF($E$492:$E$976,B195)+COUNTIF($E$998:$E$1015,B195)+COUNTIF($E$1017:$E$65469,B195)&gt;1,NOT(ISBLANK(B195)))</formula>
    </cfRule>
  </conditionalFormatting>
  <conditionalFormatting sqref="B196">
    <cfRule type="expression" dxfId="0" priority="9" stopIfTrue="1">
      <formula>AND(COUNTIF($E$978:$E$996,B196)+COUNTIF($E$2:$E$424,B196)+COUNTIF($E$426:$E$465,B196)+COUNTIF($E$492:$E$976,B196)+COUNTIF($E$998:$E$1015,B196)+COUNTIF($E$1017:$E$65469,B196)&gt;1,NOT(ISBLANK(B196)))</formula>
    </cfRule>
  </conditionalFormatting>
  <conditionalFormatting sqref="B197">
    <cfRule type="expression" dxfId="0" priority="8" stopIfTrue="1">
      <formula>AND(COUNTIF($E$978:$E$996,B197)+COUNTIF($E$2:$E$424,B197)+COUNTIF($E$426:$E$465,B197)+COUNTIF($E$492:$E$976,B197)+COUNTIF($E$998:$E$1015,B197)+COUNTIF($E$1017:$E$65469,B197)&gt;1,NOT(ISBLANK(B197)))</formula>
    </cfRule>
  </conditionalFormatting>
  <conditionalFormatting sqref="B198">
    <cfRule type="expression" dxfId="0" priority="7" stopIfTrue="1">
      <formula>AND(COUNTIF($E$978:$E$996,B198)+COUNTIF($E$2:$E$424,B198)+COUNTIF($E$426:$E$465,B198)+COUNTIF($E$492:$E$976,B198)+COUNTIF($E$998:$E$1015,B198)+COUNTIF($E$1017:$E$65469,B198)&gt;1,NOT(ISBLANK(B198)))</formula>
    </cfRule>
  </conditionalFormatting>
  <conditionalFormatting sqref="B199">
    <cfRule type="expression" dxfId="0" priority="6" stopIfTrue="1">
      <formula>AND(COUNTIF($E$978:$E$996,B199)+COUNTIF($E$2:$E$424,B199)+COUNTIF($E$426:$E$465,B199)+COUNTIF($E$492:$E$976,B199)+COUNTIF($E$998:$E$1015,B199)+COUNTIF($E$1017:$E$65469,B199)&gt;1,NOT(ISBLANK(B199)))</formula>
    </cfRule>
  </conditionalFormatting>
  <conditionalFormatting sqref="B200">
    <cfRule type="expression" dxfId="0" priority="5" stopIfTrue="1">
      <formula>AND(COUNTIF($E$978:$E$996,B200)+COUNTIF($E$2:$E$424,B200)+COUNTIF($E$426:$E$465,B200)+COUNTIF($E$492:$E$976,B200)+COUNTIF($E$998:$E$1015,B200)+COUNTIF($E$1017:$E$65469,B200)&gt;1,NOT(ISBLANK(B200)))</formula>
    </cfRule>
  </conditionalFormatting>
  <conditionalFormatting sqref="B201">
    <cfRule type="expression" dxfId="0" priority="4" stopIfTrue="1">
      <formula>AND(COUNTIF($E$978:$E$996,B201)+COUNTIF($E$2:$E$424,B201)+COUNTIF($E$426:$E$465,B201)+COUNTIF($E$492:$E$976,B201)+COUNTIF($E$998:$E$1015,B201)+COUNTIF($E$1017:$E$65469,B201)&gt;1,NOT(ISBLANK(B201)))</formula>
    </cfRule>
  </conditionalFormatting>
  <conditionalFormatting sqref="B202">
    <cfRule type="expression" dxfId="0" priority="3" stopIfTrue="1">
      <formula>AND(COUNTIF($E$978:$E$996,B202)+COUNTIF($E$2:$E$424,B202)+COUNTIF($E$426:$E$465,B202)+COUNTIF($E$492:$E$976,B202)+COUNTIF($E$998:$E$1015,B202)+COUNTIF($E$1017:$E$65469,B202)&gt;1,NOT(ISBLANK(B202)))</formula>
    </cfRule>
  </conditionalFormatting>
  <conditionalFormatting sqref="B203">
    <cfRule type="expression" dxfId="0" priority="2" stopIfTrue="1">
      <formula>AND(COUNTIF($E$978:$E$996,B203)+COUNTIF($E$2:$E$424,B203)+COUNTIF($E$426:$E$465,B203)+COUNTIF($E$492:$E$976,B203)+COUNTIF($E$998:$E$1015,B203)+COUNTIF($E$1017:$E$65469,B203)&gt;1,NOT(ISBLANK(B203)))</formula>
    </cfRule>
  </conditionalFormatting>
  <pageMargins left="0.904861111111111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workbookViewId="0">
      <selection activeCell="P6" sqref="P6"/>
    </sheetView>
  </sheetViews>
  <sheetFormatPr defaultColWidth="9" defaultRowHeight="13.5"/>
  <cols>
    <col min="1" max="1" width="5" customWidth="1"/>
    <col min="2" max="2" width="15.375" customWidth="1"/>
    <col min="3" max="4" width="10.625" customWidth="1"/>
    <col min="5" max="5" width="16.875" style="24" customWidth="1"/>
    <col min="6" max="6" width="8.5" customWidth="1"/>
    <col min="7" max="7" width="13.75" style="25" customWidth="1"/>
    <col min="8" max="8" width="23.375" style="5" customWidth="1"/>
    <col min="9" max="9" width="15.125" style="5" customWidth="1"/>
    <col min="10" max="10" width="9" style="5"/>
  </cols>
  <sheetData>
    <row r="1" s="24" customFormat="1" ht="27" customHeight="1" spans="1:12">
      <c r="A1" s="26" t="s">
        <v>797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="24" customFormat="1" ht="23" customHeight="1" spans="1:12">
      <c r="A2" s="27" t="s">
        <v>1</v>
      </c>
      <c r="B2" s="27" t="s">
        <v>2</v>
      </c>
      <c r="C2" s="27" t="s">
        <v>3</v>
      </c>
      <c r="D2" s="28" t="s">
        <v>4</v>
      </c>
      <c r="E2" s="27" t="s">
        <v>5</v>
      </c>
      <c r="F2" s="27" t="s">
        <v>6</v>
      </c>
      <c r="G2" s="27" t="s">
        <v>7</v>
      </c>
      <c r="H2" s="29" t="s">
        <v>8</v>
      </c>
      <c r="I2" s="30" t="s">
        <v>9</v>
      </c>
      <c r="J2" s="29" t="s">
        <v>10</v>
      </c>
    </row>
    <row r="3" s="24" customFormat="1" ht="20" customHeight="1" spans="1:12">
      <c r="A3" s="31"/>
      <c r="B3" s="32"/>
      <c r="C3" s="33"/>
      <c r="D3" s="33"/>
      <c r="E3" s="34"/>
      <c r="F3" s="35"/>
      <c r="G3" s="35"/>
      <c r="H3" s="36"/>
      <c r="I3" s="36"/>
      <c r="J3" s="36"/>
      <c r="L3" s="37"/>
    </row>
    <row r="4" s="24" customFormat="1" ht="20" customHeight="1" spans="1:12">
      <c r="A4" s="31"/>
      <c r="B4" s="38"/>
      <c r="C4" s="33"/>
      <c r="D4" s="33"/>
      <c r="E4" s="34"/>
      <c r="F4" s="35"/>
      <c r="G4" s="35"/>
      <c r="H4" s="36"/>
      <c r="I4" s="36"/>
      <c r="J4" s="36"/>
    </row>
    <row r="5" s="24" customFormat="1" ht="20" customHeight="1" spans="1:12">
      <c r="A5" s="31"/>
      <c r="B5" s="39"/>
      <c r="C5" s="33"/>
      <c r="D5" s="33"/>
      <c r="E5" s="34"/>
      <c r="F5" s="35"/>
      <c r="G5" s="35"/>
      <c r="H5" s="36"/>
      <c r="I5" s="36"/>
      <c r="J5" s="36"/>
    </row>
    <row r="6" s="24" customFormat="1" ht="20" customHeight="1" spans="1:12">
      <c r="A6" s="31"/>
      <c r="B6" s="38"/>
      <c r="C6" s="33"/>
      <c r="D6" s="33"/>
      <c r="E6" s="34"/>
      <c r="F6" s="35"/>
      <c r="G6" s="35"/>
      <c r="H6" s="36"/>
      <c r="I6" s="36"/>
      <c r="J6" s="36"/>
    </row>
    <row r="7" s="24" customFormat="1" ht="20" customHeight="1" spans="1:12">
      <c r="A7" s="31"/>
      <c r="B7" s="38"/>
      <c r="C7" s="33"/>
      <c r="D7" s="33"/>
      <c r="E7" s="34"/>
      <c r="F7" s="35"/>
      <c r="G7" s="35"/>
      <c r="H7" s="36"/>
      <c r="I7" s="36"/>
      <c r="J7" s="36"/>
    </row>
    <row r="8" s="24" customFormat="1" ht="20" customHeight="1" spans="1:12">
      <c r="A8" s="31"/>
      <c r="B8" s="38"/>
      <c r="C8" s="33"/>
      <c r="D8" s="33"/>
      <c r="E8" s="34"/>
      <c r="F8" s="35"/>
      <c r="G8" s="35"/>
      <c r="H8" s="36"/>
      <c r="I8" s="36"/>
      <c r="J8" s="36"/>
    </row>
    <row r="9" s="24" customFormat="1" ht="20" customHeight="1" spans="1:12">
      <c r="A9" s="31"/>
      <c r="B9" s="38"/>
      <c r="C9" s="33"/>
      <c r="D9" s="33"/>
      <c r="E9" s="34"/>
      <c r="F9" s="35"/>
      <c r="G9" s="35"/>
      <c r="H9" s="36"/>
      <c r="I9" s="36"/>
      <c r="J9" s="36"/>
    </row>
    <row r="10" s="24" customFormat="1" ht="20" customHeight="1" spans="1:12">
      <c r="A10" s="31"/>
      <c r="B10" s="32"/>
      <c r="C10" s="33"/>
      <c r="D10" s="33"/>
      <c r="E10" s="34"/>
      <c r="F10" s="35"/>
      <c r="G10" s="35"/>
      <c r="H10" s="36"/>
      <c r="I10" s="36"/>
      <c r="J10" s="36"/>
    </row>
    <row r="11" s="24" customFormat="1" ht="20" customHeight="1" spans="1:12">
      <c r="A11" s="31"/>
      <c r="B11" s="38"/>
      <c r="C11" s="33"/>
      <c r="D11" s="33"/>
      <c r="E11" s="34"/>
      <c r="F11" s="35"/>
      <c r="G11" s="35"/>
      <c r="H11" s="36"/>
      <c r="I11" s="36"/>
      <c r="J11" s="36"/>
    </row>
    <row r="12" s="24" customFormat="1" ht="20" customHeight="1" spans="1:12">
      <c r="A12" s="31"/>
      <c r="B12" s="38"/>
      <c r="C12" s="33"/>
      <c r="D12" s="33"/>
      <c r="E12" s="34"/>
      <c r="F12" s="35"/>
      <c r="G12" s="35"/>
      <c r="H12" s="36"/>
      <c r="I12" s="36"/>
      <c r="J12" s="36"/>
    </row>
    <row r="13" s="24" customFormat="1" ht="20" customHeight="1" spans="1:12">
      <c r="A13" s="31"/>
      <c r="B13" s="38"/>
      <c r="C13" s="33"/>
      <c r="D13" s="33"/>
      <c r="E13" s="34"/>
      <c r="F13" s="35"/>
      <c r="G13" s="35"/>
      <c r="H13" s="36"/>
      <c r="I13" s="36"/>
      <c r="J13" s="36"/>
    </row>
    <row r="14" s="24" customFormat="1" ht="20" customHeight="1" spans="1:12">
      <c r="A14" s="31"/>
      <c r="B14" s="38"/>
      <c r="C14" s="33"/>
      <c r="D14" s="33"/>
      <c r="E14" s="34"/>
      <c r="F14" s="35"/>
      <c r="G14" s="35"/>
      <c r="H14" s="36"/>
      <c r="I14" s="36"/>
      <c r="J14" s="36"/>
    </row>
    <row r="15" s="24" customFormat="1" ht="20" customHeight="1" spans="1:12">
      <c r="A15" s="31"/>
      <c r="B15" s="38"/>
      <c r="C15" s="33"/>
      <c r="D15" s="33"/>
      <c r="E15" s="34"/>
      <c r="F15" s="35"/>
      <c r="G15" s="35"/>
      <c r="H15" s="36"/>
      <c r="I15" s="36"/>
      <c r="J15" s="36"/>
    </row>
    <row r="16" s="24" customFormat="1" ht="20" customHeight="1" spans="1:12">
      <c r="A16" s="31"/>
      <c r="B16" s="38"/>
      <c r="C16" s="33"/>
      <c r="D16" s="33"/>
      <c r="E16" s="34"/>
      <c r="F16" s="35"/>
      <c r="G16" s="35"/>
      <c r="H16" s="36"/>
      <c r="I16" s="36"/>
      <c r="J16" s="36"/>
    </row>
    <row r="17" s="24" customFormat="1" ht="20" customHeight="1" spans="1:10">
      <c r="A17" s="31"/>
      <c r="B17" s="38"/>
      <c r="C17" s="33"/>
      <c r="D17" s="33"/>
      <c r="E17" s="34"/>
      <c r="F17" s="35"/>
      <c r="G17" s="35"/>
      <c r="H17" s="36"/>
      <c r="I17" s="36"/>
      <c r="J17" s="36"/>
    </row>
    <row r="18" s="24" customFormat="1" ht="20" customHeight="1" spans="1:10">
      <c r="A18" s="31"/>
      <c r="B18" s="38"/>
      <c r="C18" s="33"/>
      <c r="D18" s="33"/>
      <c r="E18" s="34"/>
      <c r="F18" s="35"/>
      <c r="G18" s="35"/>
      <c r="H18" s="36"/>
      <c r="I18" s="36"/>
      <c r="J18" s="36"/>
    </row>
    <row r="19" s="24" customFormat="1" ht="20" customHeight="1" spans="1:10">
      <c r="A19" s="31"/>
      <c r="B19" s="38"/>
      <c r="C19" s="33"/>
      <c r="D19" s="33"/>
      <c r="E19" s="34"/>
      <c r="F19" s="35"/>
      <c r="G19" s="35"/>
      <c r="H19" s="36"/>
      <c r="I19" s="36"/>
      <c r="J19" s="36"/>
    </row>
    <row r="20" s="24" customFormat="1" ht="20" customHeight="1" spans="1:10">
      <c r="A20" s="31"/>
      <c r="B20" s="38"/>
      <c r="C20" s="33"/>
      <c r="D20" s="33"/>
      <c r="E20" s="34"/>
      <c r="F20" s="35"/>
      <c r="G20" s="35"/>
      <c r="H20" s="36"/>
      <c r="I20" s="36"/>
      <c r="J20" s="36"/>
    </row>
    <row r="21" s="24" customFormat="1" ht="20" customHeight="1" spans="1:10">
      <c r="A21" s="31"/>
      <c r="B21" s="38"/>
      <c r="C21" s="33"/>
      <c r="D21" s="33"/>
      <c r="E21" s="34"/>
      <c r="F21" s="35"/>
      <c r="G21" s="35"/>
      <c r="H21" s="36"/>
      <c r="I21" s="36"/>
      <c r="J21" s="36"/>
    </row>
    <row r="22" s="24" customFormat="1" ht="20" customHeight="1" spans="1:10">
      <c r="A22" s="31"/>
      <c r="B22" s="38"/>
      <c r="C22" s="33"/>
      <c r="D22" s="33"/>
      <c r="E22" s="34"/>
      <c r="F22" s="35"/>
      <c r="G22" s="35"/>
      <c r="H22" s="36"/>
      <c r="I22" s="36"/>
      <c r="J22" s="36"/>
    </row>
    <row r="23" s="24" customFormat="1" ht="20" customHeight="1" spans="1:10">
      <c r="A23" s="31"/>
      <c r="B23" s="38"/>
      <c r="C23" s="33"/>
      <c r="D23" s="33"/>
      <c r="E23" s="34"/>
      <c r="F23" s="35"/>
      <c r="G23" s="35"/>
      <c r="H23" s="36"/>
      <c r="I23" s="36"/>
      <c r="J23" s="36"/>
    </row>
    <row r="24" s="24" customFormat="1" ht="20" customHeight="1" spans="1:10">
      <c r="A24" s="31"/>
      <c r="B24" s="38"/>
      <c r="C24" s="33"/>
      <c r="D24" s="33"/>
      <c r="E24" s="34"/>
      <c r="F24" s="35"/>
      <c r="G24" s="35"/>
      <c r="H24" s="36"/>
      <c r="I24" s="36"/>
      <c r="J24" s="36"/>
    </row>
    <row r="25" s="24" customFormat="1" ht="20" customHeight="1" spans="1:10">
      <c r="A25" s="31"/>
      <c r="C25" s="40"/>
      <c r="D25" s="40"/>
      <c r="E25" s="41"/>
      <c r="F25" s="42"/>
      <c r="G25" s="43"/>
      <c r="H25" s="36"/>
      <c r="I25" s="36"/>
      <c r="J25" s="36"/>
    </row>
    <row r="26" s="24" customFormat="1" ht="20" customHeight="1" spans="1:10">
      <c r="A26" s="31"/>
      <c r="B26" s="38"/>
      <c r="C26" s="40"/>
      <c r="D26" s="40"/>
      <c r="E26" s="41"/>
      <c r="F26" s="42"/>
      <c r="G26" s="43"/>
      <c r="H26" s="36"/>
      <c r="I26" s="36"/>
      <c r="J26" s="36"/>
    </row>
    <row r="27" s="24" customFormat="1" ht="20" customHeight="1" spans="1:10">
      <c r="A27" s="31"/>
      <c r="B27" s="38"/>
      <c r="C27" s="40"/>
      <c r="D27" s="40"/>
      <c r="E27" s="41"/>
      <c r="F27" s="42"/>
      <c r="G27" s="43"/>
      <c r="H27" s="36"/>
      <c r="I27" s="36"/>
      <c r="J27" s="36"/>
    </row>
    <row r="28" s="24" customFormat="1" ht="20" customHeight="1" spans="1:10">
      <c r="A28" s="31"/>
      <c r="B28" s="38"/>
      <c r="C28" s="40"/>
      <c r="D28" s="40"/>
      <c r="E28" s="41"/>
      <c r="F28" s="42"/>
      <c r="G28" s="43"/>
      <c r="H28" s="36"/>
      <c r="I28" s="36"/>
      <c r="J28" s="36"/>
    </row>
    <row r="29" s="24" customFormat="1" ht="20" customHeight="1" spans="1:10">
      <c r="A29" s="31"/>
      <c r="B29" s="38"/>
      <c r="C29" s="40"/>
      <c r="D29" s="40"/>
      <c r="E29" s="41"/>
      <c r="F29" s="42"/>
      <c r="G29" s="43"/>
      <c r="H29" s="36"/>
      <c r="I29" s="36"/>
      <c r="J29" s="36"/>
    </row>
    <row r="30" s="24" customFormat="1" ht="20" customHeight="1" spans="1:10">
      <c r="A30" s="31"/>
      <c r="B30" s="38"/>
      <c r="C30" s="40"/>
      <c r="D30" s="40"/>
      <c r="E30" s="41"/>
      <c r="F30" s="42"/>
      <c r="G30" s="43"/>
      <c r="H30" s="36"/>
      <c r="I30" s="36"/>
      <c r="J30" s="36"/>
    </row>
    <row r="31" s="24" customFormat="1" ht="20" customHeight="1" spans="1:10">
      <c r="A31" s="31"/>
      <c r="B31" s="38"/>
      <c r="C31" s="40"/>
      <c r="D31" s="40"/>
      <c r="E31" s="41"/>
      <c r="F31" s="42"/>
      <c r="G31" s="43"/>
      <c r="H31" s="36"/>
      <c r="I31" s="36"/>
      <c r="J31" s="36"/>
    </row>
    <row r="32" s="24" customFormat="1" ht="20" customHeight="1" spans="1:10">
      <c r="A32" s="31"/>
      <c r="B32" s="38"/>
      <c r="C32" s="40"/>
      <c r="D32" s="40"/>
      <c r="E32" s="41"/>
      <c r="F32" s="42"/>
      <c r="G32" s="43"/>
      <c r="H32" s="36"/>
      <c r="I32" s="36"/>
      <c r="J32" s="36"/>
    </row>
    <row r="33" s="24" customFormat="1" ht="20" customHeight="1" spans="1:10">
      <c r="A33" s="31"/>
      <c r="B33" s="38"/>
      <c r="C33" s="40"/>
      <c r="D33" s="40"/>
      <c r="E33" s="41"/>
      <c r="F33" s="42"/>
      <c r="G33" s="43"/>
      <c r="H33" s="36"/>
      <c r="I33" s="36"/>
      <c r="J33" s="36"/>
    </row>
    <row r="34" s="24" customFormat="1" ht="20" customHeight="1" spans="1:10">
      <c r="A34" s="31"/>
      <c r="B34" s="38"/>
      <c r="C34" s="40"/>
      <c r="D34" s="40"/>
      <c r="E34" s="41"/>
      <c r="F34" s="42"/>
      <c r="G34" s="43"/>
      <c r="H34" s="36"/>
      <c r="I34" s="36"/>
      <c r="J34" s="36"/>
    </row>
    <row r="35" s="24" customFormat="1" ht="20" customHeight="1" spans="1:10">
      <c r="A35" s="31"/>
      <c r="B35" s="38"/>
      <c r="C35" s="40"/>
      <c r="D35" s="40"/>
      <c r="E35" s="41"/>
      <c r="F35" s="42"/>
      <c r="G35" s="43"/>
      <c r="H35" s="36"/>
      <c r="I35" s="36"/>
      <c r="J35" s="36"/>
    </row>
    <row r="36" s="24" customFormat="1" ht="20" customHeight="1" spans="1:10">
      <c r="A36" s="31"/>
      <c r="B36" s="38"/>
      <c r="C36" s="40"/>
      <c r="D36" s="40"/>
      <c r="E36" s="41"/>
      <c r="F36" s="42"/>
      <c r="G36" s="43"/>
      <c r="H36" s="36"/>
      <c r="I36" s="36"/>
      <c r="J36" s="36"/>
    </row>
    <row r="37" s="24" customFormat="1" ht="20" customHeight="1" spans="1:10">
      <c r="A37" s="31"/>
      <c r="B37" s="38"/>
      <c r="C37" s="40"/>
      <c r="D37" s="40"/>
      <c r="E37" s="41"/>
      <c r="F37" s="42"/>
      <c r="G37" s="43"/>
      <c r="H37" s="36"/>
      <c r="I37" s="36"/>
      <c r="J37" s="36"/>
    </row>
    <row r="38" s="24" customFormat="1" ht="20" customHeight="1" spans="1:10">
      <c r="A38" s="31"/>
      <c r="B38" s="38"/>
      <c r="C38" s="40"/>
      <c r="D38" s="40"/>
      <c r="E38" s="41"/>
      <c r="F38" s="42"/>
      <c r="G38" s="43"/>
      <c r="H38" s="36"/>
      <c r="I38" s="36"/>
      <c r="J38" s="36"/>
    </row>
    <row r="39" s="24" customFormat="1" ht="20" customHeight="1" spans="1:10">
      <c r="A39" s="31"/>
      <c r="B39" s="38"/>
      <c r="C39" s="40"/>
      <c r="D39" s="40"/>
      <c r="E39" s="41"/>
      <c r="F39" s="42"/>
      <c r="G39" s="43"/>
      <c r="H39" s="36"/>
      <c r="I39" s="36"/>
      <c r="J39" s="36"/>
    </row>
    <row r="40" s="24" customFormat="1" ht="20" customHeight="1" spans="1:10">
      <c r="A40" s="31"/>
      <c r="B40" s="38"/>
      <c r="C40" s="40"/>
      <c r="D40" s="40"/>
      <c r="E40" s="41"/>
      <c r="F40" s="42"/>
      <c r="G40" s="43"/>
      <c r="H40" s="36"/>
      <c r="I40" s="36"/>
      <c r="J40" s="36"/>
    </row>
    <row r="41" s="24" customFormat="1" ht="20" customHeight="1" spans="1:10">
      <c r="A41" s="31"/>
      <c r="B41" s="38"/>
      <c r="C41" s="40"/>
      <c r="D41" s="40"/>
      <c r="E41" s="41"/>
      <c r="F41" s="42"/>
      <c r="G41" s="43"/>
      <c r="H41" s="36"/>
      <c r="I41" s="36"/>
      <c r="J41" s="36"/>
    </row>
    <row r="42" s="24" customFormat="1" ht="20" customHeight="1" spans="1:10">
      <c r="A42" s="31"/>
      <c r="B42" s="38"/>
      <c r="C42" s="40"/>
      <c r="D42" s="40"/>
      <c r="E42" s="41"/>
      <c r="F42" s="42"/>
      <c r="G42" s="43"/>
      <c r="H42" s="36"/>
      <c r="I42" s="36"/>
      <c r="J42" s="36"/>
    </row>
    <row r="43" s="24" customFormat="1" ht="20" customHeight="1" spans="1:10">
      <c r="A43" s="31"/>
      <c r="B43" s="38"/>
      <c r="C43" s="40"/>
      <c r="D43" s="40"/>
      <c r="E43" s="41"/>
      <c r="F43" s="42"/>
      <c r="G43" s="43"/>
      <c r="H43" s="36"/>
      <c r="I43" s="36"/>
      <c r="J43" s="36"/>
    </row>
    <row r="44" s="24" customFormat="1" ht="20" customHeight="1" spans="1:10">
      <c r="A44" s="31"/>
      <c r="B44" s="38"/>
      <c r="C44" s="40"/>
      <c r="D44" s="40"/>
      <c r="E44" s="41"/>
      <c r="F44" s="42"/>
      <c r="G44" s="43"/>
      <c r="H44" s="36"/>
      <c r="I44" s="36"/>
      <c r="J44" s="36"/>
    </row>
    <row r="45" s="24" customFormat="1" ht="20" customHeight="1" spans="1:10">
      <c r="A45" s="31"/>
      <c r="B45" s="38"/>
      <c r="C45" s="40"/>
      <c r="D45" s="40"/>
      <c r="E45" s="41"/>
      <c r="F45" s="42"/>
      <c r="G45" s="43"/>
      <c r="H45" s="36"/>
      <c r="I45" s="36"/>
      <c r="J45" s="36"/>
    </row>
    <row r="46" s="24" customFormat="1" ht="20" customHeight="1" spans="1:10">
      <c r="A46" s="31"/>
      <c r="B46" s="38"/>
      <c r="C46" s="40"/>
      <c r="D46" s="40"/>
      <c r="E46" s="41"/>
      <c r="F46" s="42"/>
      <c r="G46" s="43"/>
      <c r="H46" s="36"/>
      <c r="I46" s="36"/>
      <c r="J46" s="36"/>
    </row>
    <row r="47" s="24" customFormat="1" ht="20" customHeight="1" spans="1:10">
      <c r="A47" s="31"/>
      <c r="B47" s="38"/>
      <c r="C47" s="40"/>
      <c r="D47" s="40"/>
      <c r="E47" s="41"/>
      <c r="F47" s="42"/>
      <c r="G47" s="43"/>
      <c r="H47" s="36"/>
      <c r="I47" s="36"/>
      <c r="J47" s="36"/>
    </row>
    <row r="48" s="24" customFormat="1" ht="20" customHeight="1" spans="1:10">
      <c r="A48" s="31"/>
      <c r="B48" s="38"/>
      <c r="C48" s="40"/>
      <c r="D48" s="40"/>
      <c r="E48" s="41"/>
      <c r="F48" s="42"/>
      <c r="G48" s="43"/>
      <c r="H48" s="36"/>
      <c r="I48" s="36"/>
      <c r="J48" s="36"/>
    </row>
    <row r="49" s="24" customFormat="1" ht="20" customHeight="1" spans="1:10">
      <c r="A49" s="31"/>
      <c r="B49" s="38"/>
      <c r="C49" s="40"/>
      <c r="D49" s="40"/>
      <c r="E49" s="41"/>
      <c r="F49" s="42"/>
      <c r="G49" s="43"/>
      <c r="H49" s="36"/>
      <c r="I49" s="36"/>
      <c r="J49" s="36"/>
    </row>
    <row r="50" s="24" customFormat="1" ht="20" customHeight="1" spans="1:10">
      <c r="A50" s="31"/>
      <c r="B50" s="38"/>
      <c r="C50" s="40"/>
      <c r="D50" s="40"/>
      <c r="E50" s="41"/>
      <c r="F50" s="42"/>
      <c r="G50" s="43"/>
      <c r="H50" s="36"/>
      <c r="I50" s="36"/>
      <c r="J50" s="36"/>
    </row>
    <row r="51" s="24" customFormat="1" ht="20" customHeight="1" spans="1:10">
      <c r="A51" s="31"/>
      <c r="C51" s="44"/>
      <c r="D51" s="44"/>
      <c r="E51" s="45"/>
      <c r="F51" s="45"/>
      <c r="G51" s="45"/>
      <c r="H51" s="36"/>
      <c r="I51" s="36"/>
      <c r="J51" s="36"/>
    </row>
    <row r="52" s="24" customFormat="1" ht="20" customHeight="1" spans="1:10">
      <c r="A52" s="31"/>
      <c r="B52" s="38"/>
      <c r="C52" s="44"/>
      <c r="D52" s="44"/>
      <c r="E52" s="45"/>
      <c r="F52" s="45"/>
      <c r="G52" s="45"/>
      <c r="H52" s="36"/>
      <c r="I52" s="36"/>
      <c r="J52" s="36"/>
    </row>
    <row r="53" s="24" customFormat="1" ht="20" customHeight="1" spans="1:10">
      <c r="A53" s="31"/>
      <c r="B53" s="46" t="s">
        <v>792</v>
      </c>
      <c r="C53" s="31"/>
      <c r="D53" s="31"/>
      <c r="E53" s="31"/>
      <c r="F53" s="31"/>
      <c r="G53" s="31"/>
      <c r="H53" s="36"/>
      <c r="I53" s="36"/>
      <c r="J53" s="36"/>
    </row>
    <row r="54" s="24" customFormat="1" ht="25" customHeight="1" spans="1:10">
      <c r="B54" s="24" t="s">
        <v>798</v>
      </c>
      <c r="E54" s="24" t="s">
        <v>794</v>
      </c>
      <c r="H54" s="24" t="s">
        <v>795</v>
      </c>
      <c r="I54" s="47"/>
      <c r="J54" s="47"/>
    </row>
    <row r="55" spans="1:10">
      <c r="H55" s="24" t="s">
        <v>799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opLeftCell="B1" workbookViewId="0">
      <selection activeCell="G14" sqref="G14"/>
    </sheetView>
  </sheetViews>
  <sheetFormatPr defaultColWidth="9" defaultRowHeight="13.5"/>
  <cols>
    <col min="2" max="2" width="11.75" customWidth="1"/>
    <col min="3" max="4" width="15.625" customWidth="1"/>
    <col min="5" max="5" width="15.625" style="5" customWidth="1"/>
    <col min="6" max="13" width="15.625" customWidth="1"/>
  </cols>
  <sheetData>
    <row r="1" ht="36" customHeight="1" spans="1:14">
      <c r="B1" s="6" t="s">
        <v>800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8" customHeight="1" spans="1:14">
      <c r="A2" s="7" t="s">
        <v>801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6" customHeight="1" spans="1:14">
      <c r="A3" s="8" t="s">
        <v>1</v>
      </c>
      <c r="B3" s="9" t="s">
        <v>802</v>
      </c>
      <c r="C3" s="10" t="s">
        <v>15</v>
      </c>
      <c r="D3" s="10"/>
      <c r="E3" s="10"/>
      <c r="F3" s="10" t="s">
        <v>85</v>
      </c>
      <c r="G3" s="10"/>
      <c r="H3" s="10"/>
      <c r="I3" s="10" t="s">
        <v>231</v>
      </c>
      <c r="J3" s="10"/>
      <c r="K3" s="10"/>
      <c r="L3" s="11" t="s">
        <v>803</v>
      </c>
      <c r="M3" s="11" t="s">
        <v>804</v>
      </c>
    </row>
    <row r="4" ht="18" customHeight="1" spans="1:14">
      <c r="A4" s="8"/>
      <c r="B4" s="12"/>
      <c r="C4" s="13" t="s">
        <v>805</v>
      </c>
      <c r="D4" s="13" t="s">
        <v>806</v>
      </c>
      <c r="E4" s="11" t="s">
        <v>807</v>
      </c>
      <c r="F4" s="13" t="s">
        <v>805</v>
      </c>
      <c r="G4" s="13" t="s">
        <v>806</v>
      </c>
      <c r="H4" s="11" t="s">
        <v>807</v>
      </c>
      <c r="I4" s="13" t="s">
        <v>805</v>
      </c>
      <c r="J4" s="13" t="s">
        <v>806</v>
      </c>
      <c r="K4" s="11" t="s">
        <v>807</v>
      </c>
      <c r="L4" s="11"/>
      <c r="M4" s="11"/>
    </row>
    <row r="5" ht="30" customHeight="1" spans="1:14">
      <c r="A5" s="14">
        <v>1</v>
      </c>
      <c r="B5" s="13" t="s">
        <v>808</v>
      </c>
      <c r="C5" s="14">
        <v>27</v>
      </c>
      <c r="D5" s="15">
        <v>27</v>
      </c>
      <c r="E5" s="15">
        <v>27000</v>
      </c>
      <c r="F5" s="15">
        <v>67</v>
      </c>
      <c r="G5" s="15">
        <v>67</v>
      </c>
      <c r="H5" s="15">
        <v>40200</v>
      </c>
      <c r="I5" s="15">
        <v>107</v>
      </c>
      <c r="J5" s="15">
        <v>107</v>
      </c>
      <c r="K5" s="8">
        <v>42800</v>
      </c>
      <c r="L5" s="8">
        <f>D5+G5+J5</f>
        <v>201</v>
      </c>
      <c r="M5" s="8">
        <f>E5+H5+K5</f>
        <v>110000</v>
      </c>
    </row>
    <row r="6" ht="30" customHeight="1" spans="1:14">
      <c r="A6" s="14">
        <v>2</v>
      </c>
      <c r="B6" s="13" t="s">
        <v>809</v>
      </c>
      <c r="C6" s="14"/>
      <c r="D6" s="15"/>
      <c r="E6" s="15"/>
      <c r="F6" s="15"/>
      <c r="G6" s="15"/>
      <c r="H6" s="15"/>
      <c r="I6" s="15"/>
      <c r="J6" s="15"/>
      <c r="K6" s="16"/>
      <c r="L6" s="16"/>
      <c r="M6" s="16"/>
    </row>
    <row r="7" ht="30" customHeight="1" spans="1:14">
      <c r="B7" s="17" t="s">
        <v>793</v>
      </c>
      <c r="C7" s="17"/>
      <c r="D7" s="17"/>
      <c r="F7" s="18" t="s">
        <v>794</v>
      </c>
      <c r="G7" s="17"/>
      <c r="H7" s="18"/>
      <c r="I7" s="17"/>
      <c r="J7" s="17"/>
      <c r="L7" s="18" t="s">
        <v>810</v>
      </c>
      <c r="N7" s="18"/>
    </row>
    <row r="8" ht="30" customHeight="1"/>
    <row r="9" ht="30" customHeight="1" spans="1:14">
      <c r="B9" s="19"/>
      <c r="C9" s="19"/>
    </row>
    <row r="10" ht="25" customHeight="1" spans="1:14">
      <c r="B10" s="20"/>
      <c r="C10" s="20"/>
      <c r="D10" s="21"/>
    </row>
    <row r="11" ht="20" customHeight="1" spans="1:14">
      <c r="B11" s="22"/>
      <c r="C11" s="22"/>
      <c r="D11" s="22"/>
      <c r="F11" s="5"/>
      <c r="G11" s="5"/>
      <c r="H11" s="5"/>
    </row>
    <row r="12" spans="1:14">
      <c r="B12" s="23"/>
      <c r="C12" s="23"/>
    </row>
  </sheetData>
  <mergeCells count="12">
    <mergeCell ref="B1:M1"/>
    <mergeCell ref="A2:M2"/>
    <mergeCell ref="C3:E3"/>
    <mergeCell ref="F3:H3"/>
    <mergeCell ref="I3:K3"/>
    <mergeCell ref="B10:D10"/>
    <mergeCell ref="B11:D11"/>
    <mergeCell ref="E11:H11"/>
    <mergeCell ref="A3:A4"/>
    <mergeCell ref="B3:B4"/>
    <mergeCell ref="L3:L4"/>
    <mergeCell ref="M3:M4"/>
  </mergeCells>
  <pageMargins left="0.786805555555556" right="0.786805555555556" top="0.984027777777778" bottom="0.984027777777778" header="0.511805555555556" footer="0.511805555555556"/>
  <pageSetup paperSize="9" scale="68" orientation="landscape"/>
  <headerFooter/>
  <rowBreaks count="1" manualBreakCount="1">
    <brk id="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2"/>
  <sheetViews>
    <sheetView topLeftCell="A191" workbookViewId="0">
      <selection activeCell="B2" sqref="B2:B202"/>
    </sheetView>
  </sheetViews>
  <sheetFormatPr defaultColWidth="9" defaultRowHeight="13.5" outlineLevelCol="1"/>
  <cols>
    <col min="1" max="1" width="18.875" customWidth="1"/>
    <col min="2" max="2" width="15.5" customWidth="1"/>
  </cols>
  <sheetData>
    <row r="1" ht="14.25" spans="1:2">
      <c r="A1" s="1" t="s">
        <v>5</v>
      </c>
    </row>
    <row r="2" spans="1:2">
      <c r="A2" s="2" t="s">
        <v>14</v>
      </c>
      <c r="B2" t="str">
        <f>REPLACE(A2,7,8,"********")</f>
        <v>411023********5528</v>
      </c>
    </row>
    <row r="3" spans="1:2">
      <c r="A3" s="66" t="s">
        <v>21</v>
      </c>
      <c r="B3" t="str">
        <f t="shared" ref="B3:B34" si="0">REPLACE(A3,7,8,"********")</f>
        <v>411322********2476</v>
      </c>
    </row>
    <row r="4" spans="1:2">
      <c r="A4" s="2" t="s">
        <v>26</v>
      </c>
      <c r="B4" t="str">
        <f t="shared" si="0"/>
        <v>411425********8417</v>
      </c>
    </row>
    <row r="5" spans="1:2">
      <c r="A5" s="2" t="s">
        <v>31</v>
      </c>
      <c r="B5" t="str">
        <f t="shared" si="0"/>
        <v>411628********7004</v>
      </c>
    </row>
    <row r="6" spans="1:2">
      <c r="A6" s="66" t="s">
        <v>36</v>
      </c>
      <c r="B6" t="str">
        <f t="shared" si="0"/>
        <v>410728********3580</v>
      </c>
    </row>
    <row r="7" spans="1:2">
      <c r="A7" s="2" t="s">
        <v>41</v>
      </c>
      <c r="B7" t="str">
        <f t="shared" si="0"/>
        <v>411322********1667</v>
      </c>
    </row>
    <row r="8" spans="1:2">
      <c r="A8" s="2" t="s">
        <v>45</v>
      </c>
      <c r="B8" t="str">
        <f t="shared" si="0"/>
        <v>410102********0147</v>
      </c>
    </row>
    <row r="9" spans="1:2">
      <c r="A9" s="2" t="s">
        <v>49</v>
      </c>
      <c r="B9" t="str">
        <f t="shared" si="0"/>
        <v>410307********0141</v>
      </c>
    </row>
    <row r="10" spans="1:2">
      <c r="A10" s="66" t="s">
        <v>53</v>
      </c>
      <c r="B10" t="str">
        <f t="shared" si="0"/>
        <v>410726********0133</v>
      </c>
    </row>
    <row r="11" spans="1:2">
      <c r="A11" s="2" t="s">
        <v>58</v>
      </c>
      <c r="B11" t="str">
        <f t="shared" si="0"/>
        <v>410122********9827</v>
      </c>
    </row>
    <row r="12" spans="1:2">
      <c r="A12" s="2" t="s">
        <v>63</v>
      </c>
      <c r="B12" t="str">
        <f t="shared" si="0"/>
        <v>411624********4962</v>
      </c>
    </row>
    <row r="13" spans="1:2">
      <c r="A13" s="2" t="s">
        <v>68</v>
      </c>
      <c r="B13" t="str">
        <f t="shared" si="0"/>
        <v>410323********0055</v>
      </c>
    </row>
    <row r="14" spans="1:2">
      <c r="A14" s="2" t="s">
        <v>72</v>
      </c>
      <c r="B14" t="str">
        <f t="shared" si="0"/>
        <v>410726********036X</v>
      </c>
    </row>
    <row r="15" spans="1:2">
      <c r="A15" s="2" t="s">
        <v>76</v>
      </c>
      <c r="B15" t="str">
        <f t="shared" si="0"/>
        <v>411330********552X</v>
      </c>
    </row>
    <row r="16" spans="1:2">
      <c r="A16" s="2" t="s">
        <v>80</v>
      </c>
      <c r="B16" t="str">
        <f t="shared" si="0"/>
        <v>410526********0757</v>
      </c>
    </row>
    <row r="17" spans="1:2">
      <c r="A17" s="3" t="s">
        <v>811</v>
      </c>
      <c r="B17" t="str">
        <f t="shared" si="0"/>
        <v>411329********723</v>
      </c>
    </row>
    <row r="18" spans="1:2">
      <c r="A18" s="2" t="s">
        <v>89</v>
      </c>
      <c r="B18" t="str">
        <f t="shared" si="0"/>
        <v>411302********027X</v>
      </c>
    </row>
    <row r="19" spans="1:2">
      <c r="A19" s="2" t="s">
        <v>93</v>
      </c>
      <c r="B19" t="str">
        <f t="shared" si="0"/>
        <v>410183********0263</v>
      </c>
    </row>
    <row r="20" spans="1:2">
      <c r="A20" s="2" t="s">
        <v>97</v>
      </c>
      <c r="B20" t="str">
        <f t="shared" si="0"/>
        <v>410703********3042</v>
      </c>
    </row>
    <row r="21" spans="1:2">
      <c r="A21" s="2" t="s">
        <v>102</v>
      </c>
      <c r="B21" t="str">
        <f t="shared" si="0"/>
        <v>411503********4823</v>
      </c>
    </row>
    <row r="22" spans="1:2">
      <c r="A22" s="66" t="s">
        <v>106</v>
      </c>
      <c r="B22" t="str">
        <f t="shared" si="0"/>
        <v>411322********2961</v>
      </c>
    </row>
    <row r="23" spans="1:2">
      <c r="A23" s="2" t="s">
        <v>110</v>
      </c>
      <c r="B23" t="str">
        <f t="shared" si="0"/>
        <v>410326********0029</v>
      </c>
    </row>
    <row r="24" spans="1:2">
      <c r="A24" s="2" t="s">
        <v>115</v>
      </c>
      <c r="B24" t="str">
        <f t="shared" si="0"/>
        <v>410581********0277</v>
      </c>
    </row>
    <row r="25" spans="1:2">
      <c r="A25" s="2" t="s">
        <v>119</v>
      </c>
      <c r="B25" t="str">
        <f t="shared" si="0"/>
        <v>410305********0055</v>
      </c>
    </row>
    <row r="26" spans="1:2">
      <c r="A26" s="2" t="s">
        <v>123</v>
      </c>
      <c r="B26" t="str">
        <f t="shared" si="0"/>
        <v>410184********005X</v>
      </c>
    </row>
    <row r="27" spans="1:2">
      <c r="A27" s="2" t="s">
        <v>127</v>
      </c>
      <c r="B27" t="str">
        <f t="shared" si="0"/>
        <v>410728********554X</v>
      </c>
    </row>
    <row r="28" spans="1:2">
      <c r="A28" s="2" t="s">
        <v>131</v>
      </c>
      <c r="B28" t="str">
        <f t="shared" si="0"/>
        <v>411221********0049</v>
      </c>
    </row>
    <row r="29" spans="1:2">
      <c r="A29" s="2" t="s">
        <v>135</v>
      </c>
      <c r="B29" t="str">
        <f t="shared" si="0"/>
        <v>411628********6184</v>
      </c>
    </row>
    <row r="30" spans="1:2">
      <c r="A30" s="2" t="s">
        <v>139</v>
      </c>
      <c r="B30" t="str">
        <f t="shared" si="0"/>
        <v>410482********7863</v>
      </c>
    </row>
    <row r="31" spans="1:2">
      <c r="A31" s="2" t="s">
        <v>143</v>
      </c>
      <c r="B31" t="str">
        <f t="shared" si="0"/>
        <v>411328********300X</v>
      </c>
    </row>
    <row r="32" spans="1:2">
      <c r="A32" s="2" t="s">
        <v>147</v>
      </c>
      <c r="B32" t="str">
        <f t="shared" si="0"/>
        <v>410329********0063</v>
      </c>
    </row>
    <row r="33" spans="1:2">
      <c r="A33" s="2" t="s">
        <v>151</v>
      </c>
      <c r="B33" t="str">
        <f t="shared" si="0"/>
        <v>411326********5134</v>
      </c>
    </row>
    <row r="34" spans="1:2">
      <c r="A34" s="2" t="s">
        <v>154</v>
      </c>
      <c r="B34" t="str">
        <f t="shared" si="0"/>
        <v>410727********0437</v>
      </c>
    </row>
    <row r="35" spans="1:2">
      <c r="A35" s="2" t="s">
        <v>157</v>
      </c>
      <c r="B35" t="str">
        <f t="shared" ref="B35:B66" si="1">REPLACE(A35,7,8,"********")</f>
        <v>411381********4241</v>
      </c>
    </row>
    <row r="36" spans="1:2">
      <c r="A36" s="2" t="s">
        <v>160</v>
      </c>
      <c r="B36" t="str">
        <f t="shared" si="1"/>
        <v>410782********9609</v>
      </c>
    </row>
    <row r="37" spans="1:2">
      <c r="A37" s="2" t="s">
        <v>163</v>
      </c>
      <c r="B37" t="str">
        <f t="shared" si="1"/>
        <v>411324********0542</v>
      </c>
    </row>
    <row r="38" spans="1:2">
      <c r="A38" s="66" t="s">
        <v>166</v>
      </c>
      <c r="B38" t="str">
        <f t="shared" si="1"/>
        <v>411481********8141</v>
      </c>
    </row>
    <row r="39" spans="1:2">
      <c r="A39" s="2" t="s">
        <v>169</v>
      </c>
      <c r="B39" t="str">
        <f t="shared" si="1"/>
        <v>410323********0046</v>
      </c>
    </row>
    <row r="40" spans="1:2">
      <c r="A40" s="2" t="s">
        <v>174</v>
      </c>
      <c r="B40" t="str">
        <f t="shared" si="1"/>
        <v>410882********0040</v>
      </c>
    </row>
    <row r="41" spans="1:2">
      <c r="A41" s="2" t="s">
        <v>179</v>
      </c>
      <c r="B41" t="str">
        <f t="shared" si="1"/>
        <v>411728********4483</v>
      </c>
    </row>
    <row r="42" spans="1:2">
      <c r="A42" s="2" t="s">
        <v>183</v>
      </c>
      <c r="B42" t="str">
        <f t="shared" si="1"/>
        <v>410224********2323</v>
      </c>
    </row>
    <row r="43" spans="1:2">
      <c r="A43" s="2" t="s">
        <v>188</v>
      </c>
      <c r="B43" t="str">
        <f t="shared" si="1"/>
        <v>411724********7283</v>
      </c>
    </row>
    <row r="44" spans="1:2">
      <c r="A44" s="2" t="s">
        <v>193</v>
      </c>
      <c r="B44" t="str">
        <f t="shared" si="1"/>
        <v>410223********0062</v>
      </c>
    </row>
    <row r="45" spans="1:2">
      <c r="A45" s="2" t="s">
        <v>197</v>
      </c>
      <c r="B45" t="str">
        <f t="shared" si="1"/>
        <v>411421********7865</v>
      </c>
    </row>
    <row r="46" spans="1:2">
      <c r="A46" s="2" t="s">
        <v>201</v>
      </c>
      <c r="B46" t="str">
        <f t="shared" si="1"/>
        <v>410523********0195</v>
      </c>
    </row>
    <row r="47" spans="1:2">
      <c r="A47" s="2" t="s">
        <v>205</v>
      </c>
      <c r="B47" t="str">
        <f t="shared" si="1"/>
        <v>410923********6020</v>
      </c>
    </row>
    <row r="48" spans="1:2">
      <c r="A48" s="2" t="s">
        <v>208</v>
      </c>
      <c r="B48" t="str">
        <f t="shared" si="1"/>
        <v>411481********2443</v>
      </c>
    </row>
    <row r="49" spans="1:2">
      <c r="A49" s="2" t="s">
        <v>212</v>
      </c>
      <c r="B49" t="str">
        <f t="shared" si="1"/>
        <v>410923********301X</v>
      </c>
    </row>
    <row r="50" spans="1:2">
      <c r="A50" s="2" t="s">
        <v>215</v>
      </c>
      <c r="B50" t="str">
        <f t="shared" si="1"/>
        <v>411425********4829</v>
      </c>
    </row>
    <row r="51" spans="1:2">
      <c r="A51" s="2" t="s">
        <v>218</v>
      </c>
      <c r="B51" t="str">
        <f t="shared" si="1"/>
        <v>411728********6421</v>
      </c>
    </row>
    <row r="52" spans="1:2">
      <c r="A52" s="2" t="s">
        <v>222</v>
      </c>
      <c r="B52" t="str">
        <f t="shared" si="1"/>
        <v>411725********3312</v>
      </c>
    </row>
    <row r="53" spans="1:2">
      <c r="A53" s="2" t="s">
        <v>226</v>
      </c>
      <c r="B53" t="str">
        <f t="shared" si="1"/>
        <v>410621********5529</v>
      </c>
    </row>
    <row r="54" spans="1:2">
      <c r="A54" s="2" t="s">
        <v>230</v>
      </c>
      <c r="B54" t="str">
        <f t="shared" si="1"/>
        <v>410184********005X</v>
      </c>
    </row>
    <row r="55" spans="1:2">
      <c r="A55" s="2" t="s">
        <v>235</v>
      </c>
      <c r="B55" t="str">
        <f t="shared" si="1"/>
        <v>410223********0061</v>
      </c>
    </row>
    <row r="56" spans="1:2">
      <c r="A56" s="2" t="s">
        <v>239</v>
      </c>
      <c r="B56" t="str">
        <f t="shared" si="1"/>
        <v>410421********006X</v>
      </c>
    </row>
    <row r="57" spans="1:2">
      <c r="A57" s="2" t="s">
        <v>243</v>
      </c>
      <c r="B57" t="str">
        <f t="shared" si="1"/>
        <v>411628********5760</v>
      </c>
    </row>
    <row r="58" spans="1:2">
      <c r="A58" s="2" t="s">
        <v>248</v>
      </c>
      <c r="B58" t="str">
        <f t="shared" si="1"/>
        <v>411503********1048</v>
      </c>
    </row>
    <row r="59" spans="1:2">
      <c r="A59" s="2" t="s">
        <v>252</v>
      </c>
      <c r="B59" t="str">
        <f t="shared" si="1"/>
        <v>410101********0263</v>
      </c>
    </row>
    <row r="60" spans="1:2">
      <c r="A60" s="2" t="s">
        <v>256</v>
      </c>
      <c r="B60" t="str">
        <f t="shared" si="1"/>
        <v>411722********5733</v>
      </c>
    </row>
    <row r="61" spans="1:2">
      <c r="A61" s="2" t="s">
        <v>260</v>
      </c>
      <c r="B61" t="str">
        <f t="shared" si="1"/>
        <v>410327********0021</v>
      </c>
    </row>
    <row r="62" spans="1:2">
      <c r="A62" s="2" t="s">
        <v>264</v>
      </c>
      <c r="B62" t="str">
        <f t="shared" si="1"/>
        <v>411481********0281</v>
      </c>
    </row>
    <row r="63" spans="1:2">
      <c r="A63" s="2" t="s">
        <v>268</v>
      </c>
      <c r="B63" t="str">
        <f t="shared" si="1"/>
        <v>410821********0115</v>
      </c>
    </row>
    <row r="64" spans="1:2">
      <c r="A64" s="2" t="s">
        <v>272</v>
      </c>
      <c r="B64" t="str">
        <f t="shared" si="1"/>
        <v>411024********0745</v>
      </c>
    </row>
    <row r="65" spans="1:2">
      <c r="A65" s="2" t="s">
        <v>276</v>
      </c>
      <c r="B65" t="str">
        <f t="shared" si="1"/>
        <v>410182********0142</v>
      </c>
    </row>
    <row r="66" spans="1:2">
      <c r="A66" s="2" t="s">
        <v>280</v>
      </c>
      <c r="B66" t="str">
        <f t="shared" si="1"/>
        <v>410381********9767</v>
      </c>
    </row>
    <row r="67" spans="1:2">
      <c r="A67" s="2" t="s">
        <v>284</v>
      </c>
      <c r="B67" t="str">
        <f t="shared" ref="B67:B98" si="2">REPLACE(A67,7,8,"********")</f>
        <v>410522********0172</v>
      </c>
    </row>
    <row r="68" spans="1:2">
      <c r="A68" s="2" t="s">
        <v>288</v>
      </c>
      <c r="B68" t="str">
        <f t="shared" si="2"/>
        <v>410181********0114</v>
      </c>
    </row>
    <row r="69" spans="1:2">
      <c r="A69" s="2" t="s">
        <v>293</v>
      </c>
      <c r="B69" t="str">
        <f t="shared" si="2"/>
        <v>411625********6741</v>
      </c>
    </row>
    <row r="70" spans="1:2">
      <c r="A70" s="2" t="s">
        <v>297</v>
      </c>
      <c r="B70" t="str">
        <f t="shared" si="2"/>
        <v>411622********4546</v>
      </c>
    </row>
    <row r="71" spans="1:2">
      <c r="A71" s="2" t="s">
        <v>301</v>
      </c>
      <c r="B71" t="str">
        <f t="shared" si="2"/>
        <v>410326********754X</v>
      </c>
    </row>
    <row r="72" spans="1:2">
      <c r="A72" s="66" t="s">
        <v>305</v>
      </c>
      <c r="B72" t="str">
        <f t="shared" si="2"/>
        <v>411329********0711</v>
      </c>
    </row>
    <row r="73" spans="1:2">
      <c r="A73" s="2" t="s">
        <v>310</v>
      </c>
      <c r="B73" t="str">
        <f t="shared" si="2"/>
        <v>410202********0022</v>
      </c>
    </row>
    <row r="74" spans="1:2">
      <c r="A74" s="2" t="s">
        <v>315</v>
      </c>
      <c r="B74" t="str">
        <f t="shared" si="2"/>
        <v>411481********1267</v>
      </c>
    </row>
    <row r="75" spans="1:2">
      <c r="A75" s="2" t="s">
        <v>319</v>
      </c>
      <c r="B75" t="str">
        <f t="shared" si="2"/>
        <v>410703********9583</v>
      </c>
    </row>
    <row r="76" spans="1:2">
      <c r="A76" s="2" t="s">
        <v>323</v>
      </c>
      <c r="B76" t="str">
        <f t="shared" si="2"/>
        <v>410725********0027</v>
      </c>
    </row>
    <row r="77" spans="1:2">
      <c r="A77" s="2" t="s">
        <v>327</v>
      </c>
      <c r="B77" t="str">
        <f t="shared" si="2"/>
        <v>411481********0389</v>
      </c>
    </row>
    <row r="78" spans="1:2">
      <c r="A78" s="2" t="s">
        <v>331</v>
      </c>
      <c r="B78" t="str">
        <f t="shared" si="2"/>
        <v>511723********6727</v>
      </c>
    </row>
    <row r="79" spans="1:2">
      <c r="A79" s="2" t="s">
        <v>334</v>
      </c>
      <c r="B79" t="str">
        <f t="shared" si="2"/>
        <v>410184********020X</v>
      </c>
    </row>
    <row r="80" spans="1:2">
      <c r="A80" s="2" t="s">
        <v>337</v>
      </c>
      <c r="B80" t="str">
        <f t="shared" si="2"/>
        <v>410182********0190</v>
      </c>
    </row>
    <row r="81" spans="1:2">
      <c r="A81" s="2" t="s">
        <v>340</v>
      </c>
      <c r="B81" t="str">
        <f t="shared" si="2"/>
        <v>411526********6323</v>
      </c>
    </row>
    <row r="82" spans="1:2">
      <c r="A82" s="2" t="s">
        <v>343</v>
      </c>
      <c r="B82" t="str">
        <f t="shared" si="2"/>
        <v>410183********0016</v>
      </c>
    </row>
    <row r="83" spans="1:2">
      <c r="A83" s="2" t="s">
        <v>347</v>
      </c>
      <c r="B83" t="str">
        <f t="shared" si="2"/>
        <v>410502********0086</v>
      </c>
    </row>
    <row r="84" spans="1:2">
      <c r="A84" s="2" t="s">
        <v>351</v>
      </c>
      <c r="B84" t="str">
        <f t="shared" si="2"/>
        <v>410326********7568</v>
      </c>
    </row>
    <row r="85" spans="1:2">
      <c r="A85" s="2" t="s">
        <v>356</v>
      </c>
      <c r="B85" t="str">
        <f t="shared" si="2"/>
        <v>411528********4120</v>
      </c>
    </row>
    <row r="86" spans="1:2">
      <c r="A86" s="2" t="s">
        <v>359</v>
      </c>
      <c r="B86" t="str">
        <f t="shared" si="2"/>
        <v>411481********9030</v>
      </c>
    </row>
    <row r="87" spans="1:2">
      <c r="A87" s="2" t="s">
        <v>363</v>
      </c>
      <c r="B87" t="str">
        <f t="shared" si="2"/>
        <v>410181********0088</v>
      </c>
    </row>
    <row r="88" spans="1:2">
      <c r="A88" s="2" t="s">
        <v>368</v>
      </c>
      <c r="B88" t="str">
        <f t="shared" si="2"/>
        <v>410481********0047</v>
      </c>
    </row>
    <row r="89" spans="1:2">
      <c r="A89" s="2" t="s">
        <v>371</v>
      </c>
      <c r="B89" t="str">
        <f t="shared" si="2"/>
        <v>410183********0216</v>
      </c>
    </row>
    <row r="90" spans="1:2">
      <c r="A90" s="2" t="s">
        <v>374</v>
      </c>
      <c r="B90" t="str">
        <f t="shared" si="2"/>
        <v>410526********0023</v>
      </c>
    </row>
    <row r="91" spans="1:2">
      <c r="A91" s="2" t="s">
        <v>379</v>
      </c>
      <c r="B91" t="str">
        <f t="shared" si="2"/>
        <v>411627********7943</v>
      </c>
    </row>
    <row r="92" spans="1:2">
      <c r="A92" s="2" t="s">
        <v>382</v>
      </c>
      <c r="B92" t="str">
        <f t="shared" si="2"/>
        <v>411521********8427</v>
      </c>
    </row>
    <row r="93" spans="1:2">
      <c r="A93" s="2" t="s">
        <v>385</v>
      </c>
      <c r="B93" t="str">
        <f t="shared" si="2"/>
        <v>410381********0027</v>
      </c>
    </row>
    <row r="94" spans="1:2">
      <c r="A94" s="2" t="s">
        <v>388</v>
      </c>
      <c r="B94" t="str">
        <f t="shared" si="2"/>
        <v>410922********3828</v>
      </c>
    </row>
    <row r="95" spans="1:2">
      <c r="A95" s="2" t="s">
        <v>391</v>
      </c>
      <c r="B95" t="str">
        <f t="shared" si="2"/>
        <v>411728********0424</v>
      </c>
    </row>
    <row r="96" spans="1:2">
      <c r="A96" s="2" t="s">
        <v>395</v>
      </c>
      <c r="B96" t="str">
        <f t="shared" si="2"/>
        <v>410328********0185</v>
      </c>
    </row>
    <row r="97" spans="1:2">
      <c r="A97" s="2" t="s">
        <v>398</v>
      </c>
      <c r="B97" t="str">
        <f t="shared" si="2"/>
        <v>411102********0017</v>
      </c>
    </row>
    <row r="98" spans="1:2">
      <c r="A98" s="2" t="s">
        <v>401</v>
      </c>
      <c r="B98" t="str">
        <f t="shared" si="2"/>
        <v>411724********0825</v>
      </c>
    </row>
    <row r="99" spans="1:2">
      <c r="A99" s="2" t="s">
        <v>404</v>
      </c>
      <c r="B99" t="str">
        <f t="shared" ref="B99:B130" si="3">REPLACE(A99,7,8,"********")</f>
        <v>411023********7048</v>
      </c>
    </row>
    <row r="100" spans="1:2">
      <c r="A100" s="2" t="s">
        <v>407</v>
      </c>
      <c r="B100" t="str">
        <f t="shared" si="3"/>
        <v>410704********304X</v>
      </c>
    </row>
    <row r="101" spans="1:2">
      <c r="A101" s="2" t="s">
        <v>411</v>
      </c>
      <c r="B101" t="str">
        <f t="shared" si="3"/>
        <v>411481********6935</v>
      </c>
    </row>
    <row r="102" spans="1:2">
      <c r="A102" s="2" t="s">
        <v>414</v>
      </c>
      <c r="B102" t="str">
        <f t="shared" si="3"/>
        <v>411481********4224</v>
      </c>
    </row>
    <row r="103" spans="1:2">
      <c r="A103" s="2" t="s">
        <v>417</v>
      </c>
      <c r="B103" t="str">
        <f t="shared" si="3"/>
        <v>411423********0541</v>
      </c>
    </row>
    <row r="104" spans="1:2">
      <c r="A104" s="2" t="s">
        <v>420</v>
      </c>
      <c r="B104" t="str">
        <f t="shared" si="3"/>
        <v>410922********6331</v>
      </c>
    </row>
    <row r="105" spans="1:2">
      <c r="A105" s="2" t="s">
        <v>424</v>
      </c>
      <c r="B105" t="str">
        <f t="shared" si="3"/>
        <v>410311********0045</v>
      </c>
    </row>
    <row r="106" spans="1:2">
      <c r="A106" s="2" t="s">
        <v>428</v>
      </c>
      <c r="B106" t="str">
        <f t="shared" si="3"/>
        <v>410927********7017</v>
      </c>
    </row>
    <row r="107" spans="1:2">
      <c r="A107" s="2" t="s">
        <v>432</v>
      </c>
      <c r="B107" t="str">
        <f t="shared" si="3"/>
        <v>410223********4521</v>
      </c>
    </row>
    <row r="108" spans="1:2">
      <c r="A108" s="2" t="s">
        <v>436</v>
      </c>
      <c r="B108" t="str">
        <f t="shared" si="3"/>
        <v>410223********0201</v>
      </c>
    </row>
    <row r="109" spans="1:2">
      <c r="A109" s="2" t="s">
        <v>440</v>
      </c>
      <c r="B109" t="str">
        <f t="shared" si="3"/>
        <v>410522********0583</v>
      </c>
    </row>
    <row r="110" spans="1:2">
      <c r="A110" s="2" t="s">
        <v>444</v>
      </c>
      <c r="B110" t="str">
        <f t="shared" si="3"/>
        <v>410421********0122</v>
      </c>
    </row>
    <row r="111" spans="1:2">
      <c r="A111" s="2" t="s">
        <v>448</v>
      </c>
      <c r="B111" t="str">
        <f t="shared" si="3"/>
        <v>410882********0088
</v>
      </c>
    </row>
    <row r="112" spans="1:2">
      <c r="A112" s="2" t="s">
        <v>452</v>
      </c>
      <c r="B112" t="str">
        <f t="shared" si="3"/>
        <v>410222********0221</v>
      </c>
    </row>
    <row r="113" spans="1:2">
      <c r="A113" s="2" t="s">
        <v>457</v>
      </c>
      <c r="B113" t="str">
        <f t="shared" si="3"/>
        <v>410728********4522</v>
      </c>
    </row>
    <row r="114" spans="1:2">
      <c r="A114" s="2" t="s">
        <v>461</v>
      </c>
      <c r="B114" t="str">
        <f t="shared" si="3"/>
        <v>411322********3441</v>
      </c>
    </row>
    <row r="115" spans="1:2">
      <c r="A115" s="2" t="s">
        <v>466</v>
      </c>
      <c r="B115" t="str">
        <f t="shared" si="3"/>
        <v>410307********0109</v>
      </c>
    </row>
    <row r="116" spans="1:2">
      <c r="A116" s="2" t="s">
        <v>469</v>
      </c>
      <c r="B116" t="str">
        <f t="shared" si="3"/>
        <v>410327********0024</v>
      </c>
    </row>
    <row r="117" spans="1:2">
      <c r="A117" s="2" t="s">
        <v>474</v>
      </c>
      <c r="B117" t="str">
        <f t="shared" si="3"/>
        <v>410122********0270</v>
      </c>
    </row>
    <row r="118" spans="1:2">
      <c r="A118" s="2" t="s">
        <v>477</v>
      </c>
      <c r="B118" t="str">
        <f t="shared" si="3"/>
        <v>411328********4123</v>
      </c>
    </row>
    <row r="119" spans="1:2">
      <c r="A119" s="2" t="s">
        <v>482</v>
      </c>
      <c r="B119" t="str">
        <f t="shared" si="3"/>
        <v>410224********0182</v>
      </c>
    </row>
    <row r="120" spans="1:2">
      <c r="A120" s="2" t="s">
        <v>487</v>
      </c>
      <c r="B120" t="str">
        <f t="shared" si="3"/>
        <v>411381********3526</v>
      </c>
    </row>
    <row r="121" spans="1:2">
      <c r="A121" s="2" t="s">
        <v>493</v>
      </c>
      <c r="B121" t="str">
        <f t="shared" si="3"/>
        <v>411528********6965</v>
      </c>
    </row>
    <row r="122" spans="1:2">
      <c r="A122" s="66" t="s">
        <v>497</v>
      </c>
      <c r="B122" t="str">
        <f t="shared" si="3"/>
        <v>410221********8011</v>
      </c>
    </row>
    <row r="123" spans="1:2">
      <c r="A123" s="2" t="s">
        <v>501</v>
      </c>
      <c r="B123" t="str">
        <f t="shared" si="3"/>
        <v>411425********061X</v>
      </c>
    </row>
    <row r="124" spans="1:2">
      <c r="A124" s="2" t="s">
        <v>504</v>
      </c>
      <c r="B124" t="str">
        <f t="shared" si="3"/>
        <v>410721********0017</v>
      </c>
    </row>
    <row r="125" spans="1:2">
      <c r="A125" s="2" t="s">
        <v>508</v>
      </c>
      <c r="B125" t="str">
        <f t="shared" si="3"/>
        <v>411282********8177</v>
      </c>
    </row>
    <row r="126" spans="1:2">
      <c r="A126" s="2" t="s">
        <v>511</v>
      </c>
      <c r="B126" t="str">
        <f t="shared" si="3"/>
        <v>411728********7243</v>
      </c>
    </row>
    <row r="127" spans="1:2">
      <c r="A127" s="2" t="s">
        <v>515</v>
      </c>
      <c r="B127" t="str">
        <f t="shared" si="3"/>
        <v>411381********6312</v>
      </c>
    </row>
    <row r="128" spans="1:2">
      <c r="A128" s="2" t="s">
        <v>520</v>
      </c>
      <c r="B128" t="str">
        <f t="shared" si="3"/>
        <v>411726********186X</v>
      </c>
    </row>
    <row r="129" spans="1:2">
      <c r="A129" s="2" t="s">
        <v>523</v>
      </c>
      <c r="B129" t="str">
        <f t="shared" si="3"/>
        <v>411321********2421</v>
      </c>
    </row>
    <row r="130" spans="1:2">
      <c r="A130" s="2" t="s">
        <v>527</v>
      </c>
      <c r="B130" t="str">
        <f t="shared" si="3"/>
        <v>411522********3024</v>
      </c>
    </row>
    <row r="131" spans="1:2">
      <c r="A131" s="2" t="s">
        <v>532</v>
      </c>
      <c r="B131" t="str">
        <f t="shared" ref="B131:B162" si="4">REPLACE(A131,7,8,"********")</f>
        <v>411627********0643</v>
      </c>
    </row>
    <row r="132" spans="1:2">
      <c r="A132" s="2" t="s">
        <v>535</v>
      </c>
      <c r="B132" t="str">
        <f t="shared" si="4"/>
        <v>411626********614X</v>
      </c>
    </row>
    <row r="133" spans="1:2">
      <c r="A133" s="2" t="s">
        <v>539</v>
      </c>
      <c r="B133" t="str">
        <f t="shared" si="4"/>
        <v>411481********6644</v>
      </c>
    </row>
    <row r="134" spans="1:2">
      <c r="A134" s="2" t="s">
        <v>543</v>
      </c>
      <c r="B134" t="str">
        <f t="shared" si="4"/>
        <v>410482********0363</v>
      </c>
    </row>
    <row r="135" spans="1:2">
      <c r="A135" s="2" t="s">
        <v>547</v>
      </c>
      <c r="B135" t="str">
        <f t="shared" si="4"/>
        <v>411322********2444</v>
      </c>
    </row>
    <row r="136" spans="1:2">
      <c r="A136" s="66" t="s">
        <v>551</v>
      </c>
      <c r="B136" t="str">
        <f t="shared" si="4"/>
        <v>410381********0141</v>
      </c>
    </row>
    <row r="137" spans="1:2">
      <c r="A137" s="66" t="s">
        <v>554</v>
      </c>
      <c r="B137" t="str">
        <f t="shared" si="4"/>
        <v>411522********7166</v>
      </c>
    </row>
    <row r="138" spans="1:2">
      <c r="A138" s="2" t="s">
        <v>558</v>
      </c>
      <c r="B138" t="str">
        <f t="shared" si="4"/>
        <v>411623********6411</v>
      </c>
    </row>
    <row r="139" spans="1:2">
      <c r="A139" s="2" t="s">
        <v>562</v>
      </c>
      <c r="B139" t="str">
        <f t="shared" si="4"/>
        <v>411403********0244</v>
      </c>
    </row>
    <row r="140" spans="1:2">
      <c r="A140" s="2" t="s">
        <v>566</v>
      </c>
      <c r="B140" t="str">
        <f t="shared" si="4"/>
        <v>411403********7545</v>
      </c>
    </row>
    <row r="141" spans="1:2">
      <c r="A141" s="66" t="s">
        <v>571</v>
      </c>
      <c r="B141" t="str">
        <f t="shared" si="4"/>
        <v>410122********0715</v>
      </c>
    </row>
    <row r="142" spans="1:2">
      <c r="A142" s="2" t="s">
        <v>574</v>
      </c>
      <c r="B142" t="str">
        <f t="shared" si="4"/>
        <v>411626********4037</v>
      </c>
    </row>
    <row r="143" spans="1:2">
      <c r="A143" s="66" t="s">
        <v>577</v>
      </c>
      <c r="B143" t="str">
        <f t="shared" si="4"/>
        <v>411426********1229</v>
      </c>
    </row>
    <row r="144" spans="1:2">
      <c r="A144" s="2" t="s">
        <v>581</v>
      </c>
      <c r="B144" t="str">
        <f t="shared" si="4"/>
        <v>411628********5488</v>
      </c>
    </row>
    <row r="145" spans="1:2">
      <c r="A145" s="2" t="s">
        <v>584</v>
      </c>
      <c r="B145" t="str">
        <f t="shared" si="4"/>
        <v>411628********5468</v>
      </c>
    </row>
    <row r="146" spans="1:2">
      <c r="A146" s="2" t="s">
        <v>587</v>
      </c>
      <c r="B146" t="str">
        <f t="shared" si="4"/>
        <v>411324********3065
</v>
      </c>
    </row>
    <row r="147" spans="1:2">
      <c r="A147" s="2" t="s">
        <v>591</v>
      </c>
      <c r="B147" t="str">
        <f t="shared" si="4"/>
        <v>410101********0020</v>
      </c>
    </row>
    <row r="148" spans="1:2">
      <c r="A148" s="2" t="s">
        <v>596</v>
      </c>
      <c r="B148" t="str">
        <f t="shared" si="4"/>
        <v>410581********0140</v>
      </c>
    </row>
    <row r="149" spans="1:2">
      <c r="A149" s="66" t="s">
        <v>600</v>
      </c>
      <c r="B149" t="str">
        <f t="shared" si="4"/>
        <v>411421********0091</v>
      </c>
    </row>
    <row r="150" spans="1:2">
      <c r="A150" s="66" t="s">
        <v>604</v>
      </c>
      <c r="B150" t="str">
        <f t="shared" si="4"/>
        <v>410928********4530</v>
      </c>
    </row>
    <row r="151" spans="1:2">
      <c r="A151" s="2" t="s">
        <v>609</v>
      </c>
      <c r="B151" t="str">
        <f t="shared" si="4"/>
        <v>411328********2386</v>
      </c>
    </row>
    <row r="152" spans="1:2">
      <c r="A152" s="2" t="s">
        <v>612</v>
      </c>
      <c r="B152" t="str">
        <f t="shared" si="4"/>
        <v>411222********004X</v>
      </c>
    </row>
    <row r="153" spans="1:2">
      <c r="A153" s="2" t="s">
        <v>615</v>
      </c>
      <c r="B153" t="str">
        <f t="shared" si="4"/>
        <v>410307********0148</v>
      </c>
    </row>
    <row r="154" spans="1:2">
      <c r="A154" s="2" t="s">
        <v>619</v>
      </c>
      <c r="B154" t="str">
        <f t="shared" si="4"/>
        <v>411081********9241</v>
      </c>
    </row>
    <row r="155" spans="1:2">
      <c r="A155" s="2" t="s">
        <v>622</v>
      </c>
      <c r="B155" t="str">
        <f t="shared" si="4"/>
        <v>411381********3528</v>
      </c>
    </row>
    <row r="156" spans="1:2">
      <c r="A156" s="4" t="s">
        <v>625</v>
      </c>
      <c r="B156" t="str">
        <f t="shared" si="4"/>
        <v>411328********4127</v>
      </c>
    </row>
    <row r="157" spans="1:2">
      <c r="A157" s="2" t="s">
        <v>629</v>
      </c>
      <c r="B157" t="str">
        <f t="shared" si="4"/>
        <v>411721********7767</v>
      </c>
    </row>
    <row r="158" spans="1:2">
      <c r="A158" s="2" t="s">
        <v>633</v>
      </c>
      <c r="B158" t="str">
        <f t="shared" si="4"/>
        <v>411122********0025</v>
      </c>
    </row>
    <row r="159" spans="1:2">
      <c r="A159" s="2" t="s">
        <v>637</v>
      </c>
      <c r="B159" t="str">
        <f t="shared" si="4"/>
        <v>411727********3121</v>
      </c>
    </row>
    <row r="160" spans="1:2">
      <c r="A160" s="2" t="s">
        <v>640</v>
      </c>
      <c r="B160" t="str">
        <f t="shared" si="4"/>
        <v>411421********7841</v>
      </c>
    </row>
    <row r="161" spans="1:2">
      <c r="A161" s="2" t="s">
        <v>643</v>
      </c>
      <c r="B161" t="str">
        <f t="shared" si="4"/>
        <v>411503********2020</v>
      </c>
    </row>
    <row r="162" spans="1:2">
      <c r="A162" s="2" t="s">
        <v>646</v>
      </c>
      <c r="B162" t="str">
        <f t="shared" si="4"/>
        <v>410526********0346</v>
      </c>
    </row>
    <row r="163" spans="1:2">
      <c r="A163" s="2" t="s">
        <v>650</v>
      </c>
      <c r="B163" t="str">
        <f t="shared" ref="B163:B202" si="5">REPLACE(A163,7,8,"********")</f>
        <v>412726********4950</v>
      </c>
    </row>
    <row r="164" spans="1:2">
      <c r="A164" s="2" t="s">
        <v>654</v>
      </c>
      <c r="B164" t="str">
        <f t="shared" si="5"/>
        <v>411421********0263</v>
      </c>
    </row>
    <row r="165" spans="1:2">
      <c r="A165" s="2" t="s">
        <v>659</v>
      </c>
      <c r="B165" t="str">
        <f t="shared" si="5"/>
        <v>410727********0116</v>
      </c>
    </row>
    <row r="166" spans="1:2">
      <c r="A166" s="2" t="s">
        <v>662</v>
      </c>
      <c r="B166" t="str">
        <f t="shared" si="5"/>
        <v>410306********0548</v>
      </c>
    </row>
    <row r="167" spans="1:2">
      <c r="A167" s="2" t="s">
        <v>665</v>
      </c>
      <c r="B167" t="str">
        <f t="shared" si="5"/>
        <v>410381********0121</v>
      </c>
    </row>
    <row r="168" spans="1:2">
      <c r="A168" s="2" t="s">
        <v>669</v>
      </c>
      <c r="B168" t="str">
        <f t="shared" si="5"/>
        <v>320123********3240</v>
      </c>
    </row>
    <row r="169" spans="1:2">
      <c r="A169" s="2" t="s">
        <v>672</v>
      </c>
      <c r="B169" t="str">
        <f t="shared" si="5"/>
        <v>411503********9484</v>
      </c>
    </row>
    <row r="170" spans="1:2">
      <c r="A170" s="2" t="s">
        <v>675</v>
      </c>
      <c r="B170" t="str">
        <f t="shared" si="5"/>
        <v>411481********4520</v>
      </c>
    </row>
    <row r="171" spans="1:2">
      <c r="A171" s="66" t="s">
        <v>678</v>
      </c>
      <c r="B171" t="str">
        <f t="shared" si="5"/>
        <v>411321********5129</v>
      </c>
    </row>
    <row r="172" spans="1:2">
      <c r="A172" s="66" t="s">
        <v>681</v>
      </c>
      <c r="B172" t="str">
        <f t="shared" si="5"/>
        <v>411082********2412</v>
      </c>
    </row>
    <row r="173" spans="1:2">
      <c r="A173" s="2" t="s">
        <v>684</v>
      </c>
      <c r="B173" t="str">
        <f t="shared" si="5"/>
        <v>411727********8167</v>
      </c>
    </row>
    <row r="174" spans="1:2">
      <c r="A174" s="2" t="s">
        <v>687</v>
      </c>
      <c r="B174" t="str">
        <f t="shared" si="5"/>
        <v>411623********3122</v>
      </c>
    </row>
    <row r="175" spans="1:2">
      <c r="A175" s="2" t="s">
        <v>690</v>
      </c>
      <c r="B175" t="str">
        <f t="shared" si="5"/>
        <v>410104********0128</v>
      </c>
    </row>
    <row r="176" spans="1:2">
      <c r="A176" s="66" t="s">
        <v>693</v>
      </c>
      <c r="B176" t="str">
        <f t="shared" si="5"/>
        <v>411321********4844</v>
      </c>
    </row>
    <row r="177" spans="1:2">
      <c r="A177" s="66" t="s">
        <v>696</v>
      </c>
      <c r="B177" t="str">
        <f t="shared" si="5"/>
        <v>410221********7664</v>
      </c>
    </row>
    <row r="178" spans="1:2">
      <c r="A178" s="2" t="s">
        <v>699</v>
      </c>
      <c r="B178" t="str">
        <f t="shared" si="5"/>
        <v>411502********8746</v>
      </c>
    </row>
    <row r="179" spans="1:2">
      <c r="A179" s="66" t="s">
        <v>702</v>
      </c>
      <c r="B179" t="str">
        <f t="shared" si="5"/>
        <v>411521********7969</v>
      </c>
    </row>
    <row r="180" spans="1:2">
      <c r="A180" s="2" t="s">
        <v>705</v>
      </c>
      <c r="B180" t="str">
        <f t="shared" si="5"/>
        <v>411025********5561</v>
      </c>
    </row>
    <row r="181" spans="1:2">
      <c r="A181" s="2" t="s">
        <v>709</v>
      </c>
      <c r="B181" t="str">
        <f t="shared" si="5"/>
        <v>411423********0107</v>
      </c>
    </row>
    <row r="182" spans="1:2">
      <c r="A182" s="2" t="s">
        <v>712</v>
      </c>
      <c r="B182" t="str">
        <f t="shared" si="5"/>
        <v>411525********8725</v>
      </c>
    </row>
    <row r="183" spans="1:2">
      <c r="A183" s="2" t="s">
        <v>716</v>
      </c>
      <c r="B183" t="str">
        <f t="shared" si="5"/>
        <v>410721********006X</v>
      </c>
    </row>
    <row r="184" spans="1:2">
      <c r="A184" s="2" t="s">
        <v>720</v>
      </c>
      <c r="B184" t="str">
        <f t="shared" si="5"/>
        <v>411626********1284</v>
      </c>
    </row>
    <row r="185" spans="1:2">
      <c r="A185" s="66" t="s">
        <v>723</v>
      </c>
      <c r="B185" t="str">
        <f t="shared" si="5"/>
        <v>411381********1529</v>
      </c>
    </row>
    <row r="186" spans="1:2">
      <c r="A186" s="2" t="s">
        <v>726</v>
      </c>
      <c r="B186" t="str">
        <f t="shared" si="5"/>
        <v>410823********0224</v>
      </c>
    </row>
    <row r="187" spans="1:2">
      <c r="A187" s="2" t="s">
        <v>730</v>
      </c>
      <c r="B187" t="str">
        <f t="shared" si="5"/>
        <v>410307********0224</v>
      </c>
    </row>
    <row r="188" spans="1:2">
      <c r="A188" s="2" t="s">
        <v>734</v>
      </c>
      <c r="B188" t="str">
        <f t="shared" si="5"/>
        <v>410482********0088</v>
      </c>
    </row>
    <row r="189" spans="1:2">
      <c r="A189" s="2" t="s">
        <v>737</v>
      </c>
      <c r="B189" t="str">
        <f t="shared" si="5"/>
        <v>411626********2323</v>
      </c>
    </row>
    <row r="190" spans="1:2">
      <c r="A190" s="2" t="s">
        <v>741</v>
      </c>
      <c r="B190" t="str">
        <f t="shared" si="5"/>
        <v>410881********024X</v>
      </c>
    </row>
    <row r="191" spans="1:2">
      <c r="A191" s="2" t="s">
        <v>745</v>
      </c>
      <c r="B191" t="str">
        <f t="shared" si="5"/>
        <v>410328********0083</v>
      </c>
    </row>
    <row r="192" spans="1:2">
      <c r="A192" s="2" t="s">
        <v>749</v>
      </c>
      <c r="B192" t="str">
        <f t="shared" si="5"/>
        <v>410185********0224  </v>
      </c>
    </row>
    <row r="193" spans="1:2">
      <c r="A193" s="66" t="s">
        <v>753</v>
      </c>
      <c r="B193" t="str">
        <f t="shared" si="5"/>
        <v>411503********1737</v>
      </c>
    </row>
    <row r="194" spans="1:2">
      <c r="A194" s="66" t="s">
        <v>757</v>
      </c>
      <c r="B194" t="str">
        <f t="shared" si="5"/>
        <v>410928********4835</v>
      </c>
    </row>
    <row r="195" spans="1:2">
      <c r="A195" s="66" t="s">
        <v>760</v>
      </c>
      <c r="B195" t="str">
        <f t="shared" si="5"/>
        <v>411421********0237</v>
      </c>
    </row>
    <row r="196" spans="1:2">
      <c r="A196" s="2" t="s">
        <v>764</v>
      </c>
      <c r="B196" t="str">
        <f t="shared" si="5"/>
        <v>410328********0065</v>
      </c>
    </row>
    <row r="197" spans="1:2">
      <c r="A197" s="2" t="s">
        <v>768</v>
      </c>
      <c r="B197" t="str">
        <f t="shared" si="5"/>
        <v>411326********053X</v>
      </c>
    </row>
    <row r="198" spans="1:2">
      <c r="A198" s="2" t="s">
        <v>773</v>
      </c>
      <c r="B198" t="str">
        <f t="shared" si="5"/>
        <v>410326********010X</v>
      </c>
    </row>
    <row r="199" spans="1:2">
      <c r="A199" s="2" t="s">
        <v>778</v>
      </c>
      <c r="B199" t="str">
        <f t="shared" si="5"/>
        <v>411402********8244</v>
      </c>
    </row>
    <row r="200" spans="1:2">
      <c r="A200" s="2" t="s">
        <v>782</v>
      </c>
      <c r="B200" t="str">
        <f t="shared" si="5"/>
        <v>411626********0020</v>
      </c>
    </row>
    <row r="201" spans="1:2">
      <c r="A201" s="2" t="s">
        <v>785</v>
      </c>
      <c r="B201" t="str">
        <f t="shared" si="5"/>
        <v>410122********008X</v>
      </c>
    </row>
    <row r="202" spans="1:2">
      <c r="A202" s="2" t="s">
        <v>789</v>
      </c>
      <c r="B202" t="str">
        <f t="shared" si="5"/>
        <v>410421********0215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高职公示名单</vt:lpstr>
      <vt:lpstr>中职名单公示</vt:lpstr>
      <vt:lpstr>统计汇总表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YY</cp:lastModifiedBy>
  <dcterms:created xsi:type="dcterms:W3CDTF">2016-10-22T08:21:00Z</dcterms:created>
  <cp:lastPrinted>2017-04-06T09:22:00Z</cp:lastPrinted>
  <dcterms:modified xsi:type="dcterms:W3CDTF">2026-10-16T05:49:57Z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32B1E92E0F6240C2822B539B0176645C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