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计算模板" sheetId="1" r:id="rId1"/>
    <sheet name="（1）学习分" sheetId="8" r:id="rId2"/>
    <sheet name="（2）荣誉分" sheetId="5" r:id="rId3"/>
    <sheet name="（3）职务分" sheetId="2" r:id="rId4"/>
    <sheet name="（4）附加分" sheetId="4" r:id="rId5"/>
    <sheet name="（5）特别分" sheetId="3" r:id="rId6"/>
    <sheet name="教财厅函【2010】16号通知" sheetId="6" r:id="rId7"/>
    <sheet name="不具备参评资格者" sheetId="7" r:id="rId8"/>
  </sheets>
  <definedNames>
    <definedName name="_xlnm._FilterDatabase" localSheetId="0" hidden="1">综合成绩计算模板!$A$1:$Y$106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<sst xmlns="http://schemas.openxmlformats.org/spreadsheetml/2006/main" count="1034" uniqueCount="381">
  <si>
    <t>电商物流学院国家励志奖学金获得者综合测评成绩明细表</t>
  </si>
  <si>
    <t>序号</t>
  </si>
  <si>
    <t>学号</t>
  </si>
  <si>
    <t>班级</t>
  </si>
  <si>
    <t>姓名</t>
  </si>
  <si>
    <t>有无不及格科目</t>
  </si>
  <si>
    <t>有无纪律处分</t>
  </si>
  <si>
    <t>平均成绩</t>
  </si>
  <si>
    <t>本专业中课程成绩排名（2022-2023学年）</t>
  </si>
  <si>
    <t>课程成绩具备同年级专业排名排名条件</t>
  </si>
  <si>
    <t>是否符合特别优秀</t>
  </si>
  <si>
    <t>是否为困难认定公示学生</t>
  </si>
  <si>
    <t>（1）学习分</t>
  </si>
  <si>
    <t>（2）荣誉分</t>
  </si>
  <si>
    <t>（3）职务分</t>
  </si>
  <si>
    <t>（4）附加分</t>
  </si>
  <si>
    <t>（5）特别分</t>
  </si>
  <si>
    <t>综合测评成绩</t>
  </si>
  <si>
    <t>类别</t>
  </si>
  <si>
    <t>获奖详细</t>
  </si>
  <si>
    <t>分值</t>
  </si>
  <si>
    <t>级别</t>
  </si>
  <si>
    <t>详细内容（时间，荣誉称号，发放单位）</t>
  </si>
  <si>
    <t>具体职务</t>
  </si>
  <si>
    <t>具体情况</t>
  </si>
  <si>
    <t>具体（参照学生手册）</t>
  </si>
  <si>
    <t>2022-2023学年平均成绩（课程成绩）</t>
  </si>
  <si>
    <t>按照第一、第二、第三排列（按专业排序）</t>
  </si>
  <si>
    <r>
      <rPr>
        <b/>
        <sz val="12"/>
        <rFont val="宋体"/>
        <charset val="134"/>
      </rPr>
      <t>符合同年级同专业前10%和符合同年级同专业排名前25%的同学，此栏进行标注。</t>
    </r>
    <r>
      <rPr>
        <b/>
        <sz val="12"/>
        <color rgb="FFFF0000"/>
        <rFont val="宋体"/>
        <charset val="134"/>
      </rPr>
      <t>同年级同专业人数以名额划分表里的人数计算为准，小数点后四舍五入。</t>
    </r>
    <r>
      <rPr>
        <b/>
        <sz val="12"/>
        <rFont val="宋体"/>
        <charset val="134"/>
      </rPr>
      <t>如不符合，则不标注</t>
    </r>
  </si>
  <si>
    <t>在学术研究、学科竞赛、创新发明、社会实践、体育比赛、文艺比赛等某一方面表现特别优异；据“教财厅函【2010】16号通知”要求而定，具体文件见子表</t>
  </si>
  <si>
    <t>完成困难认定的就填是；没有进行困难认定填否。（非困难认定学生不得申请国家励志奖学金）</t>
  </si>
  <si>
    <t>年级学习成绩排名第一，100分；第二名99分，以此类推</t>
  </si>
  <si>
    <t>当年获得省、市、洛阳职业技术学院、二级学院荣誉（如三好学生，优秀学生干部、优秀团员等），分别加6分、4分、2分、1分；累计多项者，只加最高项；电商物流学院的荣誉不在加分项内</t>
  </si>
  <si>
    <r>
      <rPr>
        <b/>
        <sz val="12"/>
        <rFont val="宋体"/>
        <charset val="134"/>
      </rPr>
      <t xml:space="preserve">参见2023版学生手册P88规定，分别加6、5、4、3、2、1、0.5分
班级干部加分需经辅导员老师审核；
学院干部加分以团总支、学生会最终核实为准；
洛阳职业技术学院干部加分需由相关主管老师出具证明；
</t>
    </r>
    <r>
      <rPr>
        <b/>
        <sz val="12"/>
        <color rgb="FFFF0000"/>
        <rFont val="宋体"/>
        <charset val="134"/>
      </rPr>
      <t>如担任多个职务，只加最高项</t>
    </r>
  </si>
  <si>
    <t>党员加4分；入党积极分子加2分</t>
  </si>
  <si>
    <t>各项比赛中成绩优秀者，见子表</t>
  </si>
  <si>
    <t>学习分+荣誉分+职务分+附加分+特别分的总和</t>
  </si>
  <si>
    <t>备注</t>
  </si>
  <si>
    <t>所有加分项需要以电子版扫描件为支撑（如优秀团员，需提交优秀团员荣誉证书或表彰文件）</t>
  </si>
  <si>
    <t>19网络营销501班</t>
  </si>
  <si>
    <t>郭冉</t>
  </si>
  <si>
    <t>无</t>
  </si>
  <si>
    <t>课程成绩符合同年级同专业排名前25%</t>
  </si>
  <si>
    <t>是</t>
  </si>
  <si>
    <t>校级</t>
  </si>
  <si>
    <t>2023.5 优秀团员 洛阳职业技术学院</t>
  </si>
  <si>
    <t>院部长</t>
  </si>
  <si>
    <t>电商物流学院媒体中心部部长</t>
  </si>
  <si>
    <t>雷思彤</t>
  </si>
  <si>
    <t>院干事</t>
  </si>
  <si>
    <t>19网络营销501班学习委员</t>
  </si>
  <si>
    <t>校级三创赛二等奖</t>
  </si>
  <si>
    <t>19市场营销501班</t>
  </si>
  <si>
    <t>李小慧</t>
  </si>
  <si>
    <t>2023.4 文明学生 洛阳职业技术学院</t>
  </si>
  <si>
    <t>19市场营销501班团支书兼班长</t>
  </si>
  <si>
    <t>校级“三创赛”二等奖</t>
  </si>
  <si>
    <t>19电子商务技术502班</t>
  </si>
  <si>
    <t>李毅翔</t>
  </si>
  <si>
    <t>课程成绩符合同年级同专业排名前10%</t>
  </si>
  <si>
    <t>2023.5优秀团员 洛阳职业技术学院</t>
  </si>
  <si>
    <t>院主席</t>
  </si>
  <si>
    <t>电商物流学院学生会主席</t>
  </si>
  <si>
    <t>中共预备党员</t>
  </si>
  <si>
    <t>19电子商务502班</t>
  </si>
  <si>
    <t>蔡佳鑫</t>
  </si>
  <si>
    <t>课程成绩符合同年级同专业前10%</t>
  </si>
  <si>
    <t>省级</t>
  </si>
  <si>
    <t>2023.6 三好学生 河南省教育厅</t>
  </si>
  <si>
    <t>电商物流学院社工部部长</t>
  </si>
  <si>
    <t>郭延超</t>
  </si>
  <si>
    <t>2023.8 优秀学生干部 河南省教育厅</t>
  </si>
  <si>
    <t>21电子商务技术301班</t>
  </si>
  <si>
    <t>李宇航</t>
  </si>
  <si>
    <t>2023.5  优秀团员   洛阳职业技术学院</t>
  </si>
  <si>
    <t>21电子商务技术301班团支书兼班长</t>
  </si>
  <si>
    <t>曹怡斐</t>
  </si>
  <si>
    <t>21电子商务技术302班</t>
  </si>
  <si>
    <t>贺晓雯</t>
  </si>
  <si>
    <t>入党积极分子</t>
  </si>
  <si>
    <t>张盼盼</t>
  </si>
  <si>
    <t>21电子商务技术303班</t>
  </si>
  <si>
    <t>陈参</t>
  </si>
  <si>
    <t>王方</t>
  </si>
  <si>
    <t>蔡娇娇</t>
  </si>
  <si>
    <t>21电子商务技术303班生活委员</t>
  </si>
  <si>
    <t>21电子商务技术304班</t>
  </si>
  <si>
    <t>韩秀秀</t>
  </si>
  <si>
    <t>刘艳柯</t>
  </si>
  <si>
    <t>任文豪</t>
  </si>
  <si>
    <t>程梦如</t>
  </si>
  <si>
    <t>21电子商务技术305班</t>
  </si>
  <si>
    <t>于铭璐</t>
  </si>
  <si>
    <t>2023.5 优秀共青团干部 洛阳职业技术学院</t>
  </si>
  <si>
    <t>21电子商务技术305班团支书兼班长</t>
  </si>
  <si>
    <t>2022.8 “挑战杯”银奖</t>
  </si>
  <si>
    <t>高琳莹</t>
  </si>
  <si>
    <t>2022.11 学习之星</t>
  </si>
  <si>
    <t>商学院学工助理团宣讲中心部长</t>
  </si>
  <si>
    <t>21电子商务技术306班</t>
  </si>
  <si>
    <t>石战文</t>
  </si>
  <si>
    <t>21电子商务技术308班</t>
  </si>
  <si>
    <t>张艳丽</t>
  </si>
  <si>
    <t>21网络营销301班</t>
  </si>
  <si>
    <t>王曼玉</t>
  </si>
  <si>
    <t>电商物流学院团总支办公室部长</t>
  </si>
  <si>
    <t>三创赛二等奖</t>
  </si>
  <si>
    <t>燕飞</t>
  </si>
  <si>
    <t>国奖</t>
  </si>
  <si>
    <t>全国职业技能大赛高职组直播电商比赛二等奖</t>
  </si>
  <si>
    <t>学校</t>
  </si>
  <si>
    <t>电商物流学院学生会宣传部部长</t>
  </si>
  <si>
    <t>21网络营销302班</t>
  </si>
  <si>
    <t>左雨</t>
  </si>
  <si>
    <t>21网络营销302班学习委员</t>
  </si>
  <si>
    <t>第十三届全国大学生电子商务“创新、创意及创业”二等奖、第三届校园短视频大赛优秀奖、公寓剧场一等奖、红歌大合唱二等奖</t>
  </si>
  <si>
    <t>郭雅倩</t>
  </si>
  <si>
    <t xml:space="preserve">无 </t>
  </si>
  <si>
    <t>第十三届全国大学生电子商务"创新创意及创业"挑战赛校级最佳创新奖</t>
  </si>
  <si>
    <t>第十三届全国大学生电子商务"创新创意及创业"挑战赛校级特等奖</t>
  </si>
  <si>
    <t>2023.4.20 优秀团员 ，文明学生，洛阳职业技术学院</t>
  </si>
  <si>
    <t>21网络营销302班班长</t>
  </si>
  <si>
    <t>党员</t>
  </si>
  <si>
    <t>第十三届全国大学生电子商务"创新创意及创业"挑战赛省内二等奖</t>
  </si>
  <si>
    <t>杨敬珂</t>
  </si>
  <si>
    <t xml:space="preserve">       </t>
  </si>
  <si>
    <t>2023.04 文明个人  洛阳职业技术学院</t>
  </si>
  <si>
    <t>21网络营销302班宿管委员</t>
  </si>
  <si>
    <t>21网络营销303班</t>
  </si>
  <si>
    <t>王亚鹏</t>
  </si>
  <si>
    <t>2022.4 文明学生 洛阳职业技术学院</t>
  </si>
  <si>
    <t>21网络营销与直播电商303班心理委员</t>
  </si>
  <si>
    <t>第十三届全国大学生电子商务“创新、创意及创业”挑战赛校赛 特等奖</t>
  </si>
  <si>
    <t>王向阳</t>
  </si>
  <si>
    <t>21网络营销304班</t>
  </si>
  <si>
    <t>支东玉</t>
  </si>
  <si>
    <t>2023.5五四优秀青年志愿者 洛阳职业技术学院</t>
  </si>
  <si>
    <t>21网络营销304班学习委员</t>
  </si>
  <si>
    <t>张婷</t>
  </si>
  <si>
    <t>21网络营销304班权益委员</t>
  </si>
  <si>
    <t>21电子商务301班</t>
  </si>
  <si>
    <t>刘晴</t>
  </si>
  <si>
    <t xml:space="preserve">2023.04 文明学生 洛阳职业技术学院 </t>
  </si>
  <si>
    <t>21电子商务301班保卫委员</t>
  </si>
  <si>
    <t>2022年河南省高等职业技能大赛创新创业大赛</t>
  </si>
  <si>
    <t>郭舒雅</t>
  </si>
  <si>
    <t>21电子商务301班学习委员</t>
  </si>
  <si>
    <t>李小各</t>
  </si>
  <si>
    <t>21电子商务302班</t>
  </si>
  <si>
    <t>佘雨婷</t>
  </si>
  <si>
    <t>21电子商务302班宣传委员</t>
  </si>
  <si>
    <t>唐婷</t>
  </si>
  <si>
    <t>21电子商务303班</t>
  </si>
  <si>
    <t>赵圣洁</t>
  </si>
  <si>
    <t>2023.06 三好学生 河南省教育厅</t>
  </si>
  <si>
    <t>薛海乐</t>
  </si>
  <si>
    <t>21金融科技应用301班</t>
  </si>
  <si>
    <t>李亚囡</t>
  </si>
  <si>
    <t>2023.4  文明学生  洛阳职业技术学院</t>
  </si>
  <si>
    <t>21金融科技应用302班</t>
  </si>
  <si>
    <t>姚梦丹</t>
  </si>
  <si>
    <t>2023.04文明学生洛阳职业技术学院</t>
  </si>
  <si>
    <t>21金融科技应用302班学习委员</t>
  </si>
  <si>
    <t>金育杯三等奖、金融综合能力省赛优秀奖、</t>
  </si>
  <si>
    <t>21市场营销301班</t>
  </si>
  <si>
    <t>余平</t>
  </si>
  <si>
    <t>2023.08  三好学生  河南省教育厅</t>
  </si>
  <si>
    <t>21市场营销301班班长兼团支书</t>
  </si>
  <si>
    <t>邓苏柳</t>
  </si>
  <si>
    <t xml:space="preserve">  4.23  优秀共青团员  洛阳职业技术学院</t>
  </si>
  <si>
    <t>21市场营销301学习委员</t>
  </si>
  <si>
    <t>姚硕</t>
  </si>
  <si>
    <t>2023.4.17 文明学生 洛阳职业技术学院</t>
  </si>
  <si>
    <t>21市场营销301宣传委员</t>
  </si>
  <si>
    <t>21市场营销302班</t>
  </si>
  <si>
    <t>户胜钦</t>
  </si>
  <si>
    <t>2023.河南省市场营销职业技能大赛三等奖.河南省教育厅</t>
  </si>
  <si>
    <t>王彩虹</t>
  </si>
  <si>
    <t>2023.1 三好学生 河南省教育厅</t>
  </si>
  <si>
    <t>21市场营销302班团支书兼班长</t>
  </si>
  <si>
    <t>校级“三创”比赛二等奖</t>
  </si>
  <si>
    <t>21物流管理301班</t>
  </si>
  <si>
    <t>刘敬敬</t>
  </si>
  <si>
    <t>21现代物流管理301班宣传委员</t>
  </si>
  <si>
    <t>杨鹏辉</t>
  </si>
  <si>
    <t>2023.7. 第十六届“挑战杯”三等奖 河南省教育厅</t>
  </si>
  <si>
    <t>21物流管理302班</t>
  </si>
  <si>
    <t>采彦</t>
  </si>
  <si>
    <t>王思雨</t>
  </si>
  <si>
    <t>21现代物流管理302班权益委员</t>
  </si>
  <si>
    <t>王丕仁</t>
  </si>
  <si>
    <t>盛小雨</t>
  </si>
  <si>
    <t>2023.04 校级文明学生</t>
  </si>
  <si>
    <t>21市场营销302班学习委员</t>
  </si>
  <si>
    <t>李佳甜</t>
  </si>
  <si>
    <t>姜欣瑶</t>
  </si>
  <si>
    <t>周新</t>
  </si>
  <si>
    <t xml:space="preserve">2022-2023年文明学生洛阳职业技术学院 </t>
  </si>
  <si>
    <t>21电子商务301班生活委员</t>
  </si>
  <si>
    <t>22电子商务305班</t>
  </si>
  <si>
    <t>付美慧</t>
  </si>
  <si>
    <t>团体赛</t>
  </si>
  <si>
    <t>和知音</t>
  </si>
  <si>
    <t>优秀共青团员 洛阳职业技术学院</t>
  </si>
  <si>
    <t>22电子商务305班班长兼团支书</t>
  </si>
  <si>
    <t>22电子商务306班</t>
  </si>
  <si>
    <t>王佳颖</t>
  </si>
  <si>
    <t>优秀学生干部</t>
  </si>
  <si>
    <t>22电子商务306班班长兼团支书</t>
  </si>
  <si>
    <t>全国数字商业技能大赛
-跨境电子商务一等奖</t>
  </si>
  <si>
    <t>个人赛</t>
  </si>
  <si>
    <t>曹永茜</t>
  </si>
  <si>
    <t>22电子商务308班</t>
  </si>
  <si>
    <t>赵雅丹</t>
  </si>
  <si>
    <t>课程成绩复合同年级同专业排名前10％</t>
  </si>
  <si>
    <t>大学生社会实践先进个人</t>
  </si>
  <si>
    <t>吴欣雨</t>
  </si>
  <si>
    <t>2022.5优秀青年志愿者 洛阳职业技术学院</t>
  </si>
  <si>
    <t>全国数字商业技能大赛-跨境电子商务二等奖</t>
  </si>
  <si>
    <t>李明阳</t>
  </si>
  <si>
    <t>2022.6阳光杯优秀志愿者</t>
  </si>
  <si>
    <t>电商物流学院团总支志工部部长</t>
  </si>
  <si>
    <t>“数智化”比赛一等奖</t>
  </si>
  <si>
    <t>22网络营销301班</t>
  </si>
  <si>
    <t>周唱唱</t>
  </si>
  <si>
    <t>刘延佳</t>
  </si>
  <si>
    <t>电商物流学院学习部部员</t>
  </si>
  <si>
    <t>22现代物流管理301班</t>
  </si>
  <si>
    <t>李嘉强</t>
  </si>
  <si>
    <t>大学生社会实践先进个人优秀共青团员 洛阳职业技术学院</t>
  </si>
  <si>
    <t>电商物流学院秘书处主任</t>
  </si>
  <si>
    <t>全国大学生智慧供应链创新创业挑战赛全国三等奖</t>
  </si>
  <si>
    <t>郭长本</t>
  </si>
  <si>
    <t>2022.5 优秀共青团员社团活动先进个人洛阳职业技术学院</t>
  </si>
  <si>
    <t xml:space="preserve">22现代物流管理301班长兼团支书
</t>
  </si>
  <si>
    <t>闫晴</t>
  </si>
  <si>
    <t>课程成绩复合同年级同专业排名前25％</t>
  </si>
  <si>
    <t>陈佳佳</t>
  </si>
  <si>
    <t>电商物流学院秘书处部员</t>
  </si>
  <si>
    <t>三创赛校级三等奖</t>
  </si>
  <si>
    <t>22现代物流管理302班</t>
  </si>
  <si>
    <t>梁婷婷</t>
  </si>
  <si>
    <t>宋一远</t>
  </si>
  <si>
    <t>电商物流学院心理部部员</t>
  </si>
  <si>
    <t>22现代物流管理303班</t>
  </si>
  <si>
    <t>姜铭轩</t>
  </si>
  <si>
    <t>校部长</t>
  </si>
  <si>
    <t>校学工助理团综合服务中心主任</t>
  </si>
  <si>
    <t>数智化省一</t>
  </si>
  <si>
    <t>高如悦</t>
  </si>
  <si>
    <t>苗方圆</t>
  </si>
  <si>
    <t>全国大学生智慧供应链创新创业挑战赛全国三等奖三创赛校三</t>
  </si>
  <si>
    <t>22金融科技应用301班</t>
  </si>
  <si>
    <t>王梓涵</t>
  </si>
  <si>
    <t>2022文明学生  洛阳职业技术学院</t>
  </si>
  <si>
    <t>22金融科技应用301班团支书兼班长</t>
  </si>
  <si>
    <t>杨丹</t>
  </si>
  <si>
    <t>22金融科技应用302班</t>
  </si>
  <si>
    <t>崔喜来</t>
  </si>
  <si>
    <t>2022.4 优秀共青团干部 洛阳职业技术学院</t>
  </si>
  <si>
    <t>22金融科技应用302班团支书兼班长
电商物流学院体育部部员</t>
  </si>
  <si>
    <t>2022年河南省高等职业教育技能大赛三等级</t>
  </si>
  <si>
    <t>22电子商务301班</t>
  </si>
  <si>
    <t>李意慧</t>
  </si>
  <si>
    <t>2022优秀团员 洛阳职业技术学院</t>
  </si>
  <si>
    <t>电商物流学院团总支组织部部员</t>
  </si>
  <si>
    <t>丁冰炎</t>
  </si>
  <si>
    <t>侯箢茹</t>
  </si>
  <si>
    <t>文明学生</t>
  </si>
  <si>
    <t>2023.7“挑战杯大赛二等奖”</t>
  </si>
  <si>
    <t>22电子商务302班</t>
  </si>
  <si>
    <t>武茜茜</t>
  </si>
  <si>
    <t>22电子商务303班</t>
  </si>
  <si>
    <t>赵梦瑶</t>
  </si>
  <si>
    <t>学习委员</t>
  </si>
  <si>
    <t>韦星宇</t>
  </si>
  <si>
    <t>22电子商务304班</t>
  </si>
  <si>
    <t>陈延莉</t>
  </si>
  <si>
    <t>221280125</t>
  </si>
  <si>
    <t>22市场营销301班</t>
  </si>
  <si>
    <t>王海玲</t>
  </si>
  <si>
    <t>洛阳职业技术学院</t>
  </si>
  <si>
    <t>221280107</t>
  </si>
  <si>
    <t>孔雨情</t>
  </si>
  <si>
    <t>22市场营销302班</t>
  </si>
  <si>
    <t>左文果</t>
  </si>
  <si>
    <t>二级学院</t>
  </si>
  <si>
    <t>22市场营销302班长兼团支书</t>
  </si>
  <si>
    <t>孙文</t>
  </si>
  <si>
    <t>22市场营销303班</t>
  </si>
  <si>
    <t>李沛瑶</t>
  </si>
  <si>
    <t>22市场营销303学习委员</t>
  </si>
  <si>
    <t>何晶晶</t>
  </si>
  <si>
    <t>221280105</t>
  </si>
  <si>
    <t>22市场营销301</t>
  </si>
  <si>
    <t>贾书坤</t>
  </si>
  <si>
    <t>课程成绩符合同年级同专业前25%</t>
  </si>
  <si>
    <t>文明学生，优秀青年志愿者</t>
  </si>
  <si>
    <t>22市场营销301班长兼团支书，年级委</t>
  </si>
  <si>
    <t>左婉依</t>
  </si>
  <si>
    <t>22市场营销303班长兼团支书</t>
  </si>
  <si>
    <t>22网络营销302班</t>
  </si>
  <si>
    <t>宋雨果</t>
  </si>
  <si>
    <t>2023.5 优秀共青团员 洛阳职业技术学院</t>
  </si>
  <si>
    <t>杨梦迪</t>
  </si>
  <si>
    <t>团总支宣传部部长</t>
  </si>
  <si>
    <t>2023.5短视频大赛二等奖</t>
  </si>
  <si>
    <t>22网络营销303班</t>
  </si>
  <si>
    <t>于昕昕</t>
  </si>
  <si>
    <t>杨凤情</t>
  </si>
  <si>
    <t>22网络营销304班</t>
  </si>
  <si>
    <t>王艺霖</t>
  </si>
  <si>
    <t>22网络营销304班宣传委员</t>
  </si>
  <si>
    <t>胡若彤</t>
  </si>
  <si>
    <t>22网络营销304班学习委员</t>
  </si>
  <si>
    <t>22物业管理301班</t>
  </si>
  <si>
    <t>李溪雅</t>
  </si>
  <si>
    <t>宿管委员</t>
  </si>
  <si>
    <t>郑丹阳</t>
  </si>
  <si>
    <t>校三创赛一等奖</t>
  </si>
  <si>
    <t>21现代物业管理301班</t>
  </si>
  <si>
    <t>孔硕</t>
  </si>
  <si>
    <t>全国“现代中欧杯“现代物业经营管理大赛一等奖</t>
  </si>
  <si>
    <t>刘倩</t>
  </si>
  <si>
    <t>李奇璐</t>
  </si>
  <si>
    <t>221550117</t>
  </si>
  <si>
    <t>李佳怡</t>
  </si>
  <si>
    <t>89.93</t>
  </si>
  <si>
    <t>20</t>
  </si>
  <si>
    <t>77</t>
  </si>
  <si>
    <t/>
  </si>
  <si>
    <t>0.5</t>
  </si>
  <si>
    <t>77.5</t>
  </si>
  <si>
    <t>详见文件夹“年级专业的课程成绩排序、学习分、困难认定筛查”
其中有各专业和班级的班级排序和对应的学习分</t>
  </si>
  <si>
    <t>等级</t>
  </si>
  <si>
    <t>市级</t>
  </si>
  <si>
    <t>校级（洛阳职业技术学院）</t>
  </si>
  <si>
    <t>二级学院（如三好学生、优秀学生干部、优秀团员等）</t>
  </si>
  <si>
    <t>备注：同一年获得多次荣誉以就高原则计算（仅计算一次）。</t>
  </si>
  <si>
    <t>学校文件对应的称谓
（填报时以商学院称谓为准）</t>
  </si>
  <si>
    <t>商学院填报时使用的称谓
（为避免学生混淆）</t>
  </si>
  <si>
    <t>具体职务参考（以此类推）</t>
  </si>
  <si>
    <t>院学生会主席</t>
  </si>
  <si>
    <t>校主席</t>
  </si>
  <si>
    <t>学校学生会主席</t>
  </si>
  <si>
    <t>副主席</t>
  </si>
  <si>
    <t>校副主席</t>
  </si>
  <si>
    <t>学校学生会副主席</t>
  </si>
  <si>
    <t>部长</t>
  </si>
  <si>
    <t>商学院学生会主席</t>
  </si>
  <si>
    <t>商学院团总支副书记（学生无正职）</t>
  </si>
  <si>
    <t>副部长</t>
  </si>
  <si>
    <t>院副主席</t>
  </si>
  <si>
    <t>商学院学生会副主席</t>
  </si>
  <si>
    <t>干事</t>
  </si>
  <si>
    <t>商学院团总支组织部部长</t>
  </si>
  <si>
    <t>商学院学生会生活部部长</t>
  </si>
  <si>
    <t>20电子商务技术301班团支书兼班长</t>
  </si>
  <si>
    <t>19电子商务技术301班班长</t>
  </si>
  <si>
    <t>19市场营销301班团支书</t>
  </si>
  <si>
    <t>学院副部长</t>
  </si>
  <si>
    <t>院副部长</t>
  </si>
  <si>
    <t>商学院学生会生活部副部长</t>
  </si>
  <si>
    <t>20电子商务技术301班副班长</t>
  </si>
  <si>
    <t>学院干事</t>
  </si>
  <si>
    <t>商学院团总支组织部部员</t>
  </si>
  <si>
    <t>商学院学生会生活部部员</t>
  </si>
  <si>
    <t>20电子商务技术301班体育委员</t>
  </si>
  <si>
    <t>20电子商务技术301班宣传委员</t>
  </si>
  <si>
    <t>备注：已按照文件结合商学院实际情况，将职务分对应进行更名，以便理解，如有异议请及时反馈。</t>
  </si>
  <si>
    <t>下为学校实施办法内容截图</t>
  </si>
  <si>
    <t>(3)职务分:校学生会主席(团委办主任、自律委员会主任)；副主席(团委办副主任、自律委员会副主任)；各部长(各学院学生分会主席、学院团总支办主任)；副部长(各学院学生分会副主席、团总支办副主任)；干事(各学院部长、各班班长、书记)；二级学院副部长(各班级班团干部)；二级学院各部门干事分别加6、5、4、3、2、1、0.5分。</t>
  </si>
  <si>
    <t>中共党员</t>
  </si>
  <si>
    <t>国家级</t>
  </si>
  <si>
    <t>第一名、一等奖等</t>
  </si>
  <si>
    <t>第二名、二等奖等</t>
  </si>
  <si>
    <t>第三名、三等奖等</t>
  </si>
  <si>
    <t>第四名（优秀奖、纪念奖等）</t>
  </si>
  <si>
    <t>备注：因学校实施办法中未涉及特等奖的分值计算，请按照第一等分值进行认定。</t>
  </si>
  <si>
    <r>
      <rPr>
        <sz val="11"/>
        <rFont val="宋体"/>
        <charset val="134"/>
      </rPr>
      <t>1.在社会主义精神文明建设中表现突出，具有见义勇为、助人为乐、奉献爱心、服务社会、自立自强的实际行动，在本校、本地区产生重大影响，在全国产生较大影响，有助于树立良好的社会风尚。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2.在学术研究上取得显著成绩，以第一作者发表的论文被SCI、EI、ISTP、SSCI全文收录，以第一、二作者出版学术专著（须通过专家鉴定）。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3.在学科竞赛方面取得显著成绩，在国际和全国性专业学科竞赛、课外学术科技竞赛等竞赛中获一等奖（或金奖）及以上奖励。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4.在创新发明方面取得显著成绩，科研成果获省、部级以上奖励或获得国家专利（须通过专家鉴定）。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5.在体育竞赛中取得显著成绩，为国家争得荣誉。非体育专业学生参加省级以上体育比赛获得个人项目前三名，集体项目前二名；高水平运动员（特招生）参加国际和全国性体育比赛获得个人项目前三名、集体项目前二名。集体项目应为主力队员。</t>
    </r>
    <r>
      <rPr>
        <sz val="11"/>
        <rFont val="Times New Roman"/>
        <charset val="134"/>
      </rPr>
      <t>  </t>
    </r>
    <r>
      <rPr>
        <sz val="11"/>
        <rFont val="宋体"/>
        <charset val="134"/>
      </rPr>
      <t xml:space="preserve">
6.在重要文艺比赛中取得显著成绩，参加国际和全国性比赛获得前三名，参加省级比赛获得第一名，为国家赢得荣誉。集体项目应为主要演员。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7.获全国三好学生、全国优秀学生干部、全国社会实践先进个人、全国十大杰出青年、中国青年五四奖章等全国性荣誉称号。</t>
    </r>
  </si>
  <si>
    <t>有以下之一者，不具备参评资格：
（1）无故不按时交纳应交费用者；
（2）评审学年度有考试、考查课程不及格者；
（3）评审学年度受纪律处分者；
（4）综合考核不及格者；
（5）佐证材料不真实，缺失诚信者；
（6）在评奖过程中无理取闹者。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</si>
</sst>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#0.00"/>
  </numFmts>
  <fonts count="44">
    <font>
      <sz val="11"/>
      <name val="宋体"/>
      <charset val="134"/>
    </font>
    <font>
      <sz val="11"/>
      <color theme="0" tint="-0.25"/>
      <name val="宋体"/>
      <charset val="134"/>
    </font>
    <font>
      <sz val="11"/>
      <color rgb="FFFF0000"/>
      <name val="宋体"/>
      <charset val="134"/>
    </font>
    <font>
      <sz val="12"/>
      <color theme="0" tint="-0.25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8"/>
      <name val="宋体"/>
      <charset val="134"/>
    </font>
    <font>
      <sz val="12"/>
      <color rgb="FF000000"/>
      <name val="Arial Unicode MS"/>
      <charset val="134"/>
    </font>
    <font>
      <b/>
      <sz val="12"/>
      <name val="Arial Unicode MS"/>
      <charset val="134"/>
    </font>
    <font>
      <b/>
      <sz val="12"/>
      <name val="宋体"/>
      <charset val="134"/>
    </font>
    <font>
      <b/>
      <sz val="12"/>
      <color rgb="FF000000"/>
      <name val="Arial Unicode MS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242424"/>
      <name val="宋体"/>
      <charset val="134"/>
    </font>
    <font>
      <b/>
      <sz val="12"/>
      <color rgb="FF000000"/>
      <name val="宋体"/>
      <charset val="134"/>
    </font>
    <font>
      <b/>
      <sz val="12"/>
      <color rgb="FFFF0000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_GB2312"/>
      <charset val="134"/>
    </font>
    <font>
      <sz val="12"/>
      <color rgb="FF36363D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3" borderId="8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4" borderId="11" applyNumberFormat="0" applyAlignment="0" applyProtection="0">
      <alignment vertical="center"/>
    </xf>
    <xf numFmtId="0" fontId="33" fillId="5" borderId="12" applyNumberFormat="0" applyAlignment="0" applyProtection="0">
      <alignment vertical="center"/>
    </xf>
    <xf numFmtId="0" fontId="34" fillId="5" borderId="11" applyNumberFormat="0" applyAlignment="0" applyProtection="0">
      <alignment vertical="center"/>
    </xf>
    <xf numFmtId="0" fontId="35" fillId="6" borderId="13" applyNumberForma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</cellStyleXfs>
  <cellXfs count="7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0" fillId="0" borderId="0" xfId="0" applyFont="1" applyFill="1">
      <alignment vertical="center"/>
    </xf>
    <xf numFmtId="0" fontId="17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theme="9"/>
        </patternFill>
      </fill>
    </dxf>
    <dxf>
      <fill>
        <patternFill patternType="solid">
          <bgColor rgb="FF00B05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06"/>
  <sheetViews>
    <sheetView tabSelected="1" zoomScale="70" zoomScaleNormal="70" workbookViewId="0">
      <selection activeCell="B7" sqref="B7:X7"/>
    </sheetView>
  </sheetViews>
  <sheetFormatPr defaultColWidth="9" defaultRowHeight="14.25"/>
  <cols>
    <col min="1" max="1" width="5.25833333333333" style="21" customWidth="1"/>
    <col min="2" max="2" width="11.1333333333333" style="21" customWidth="1"/>
    <col min="3" max="3" width="23.9666666666667" style="21" customWidth="1"/>
    <col min="4" max="4" width="9" style="21"/>
    <col min="5" max="6" width="13.6666666666667" style="21" customWidth="1"/>
    <col min="7" max="7" width="10.5583333333333" style="21" customWidth="1"/>
    <col min="8" max="8" width="14.775" style="21" customWidth="1"/>
    <col min="9" max="9" width="42.4416666666667" style="21" customWidth="1"/>
    <col min="10" max="10" width="11.2666666666667" style="21" customWidth="1"/>
    <col min="11" max="11" width="14.5" style="21" customWidth="1"/>
    <col min="12" max="12" width="14.2666666666667" style="21" customWidth="1"/>
    <col min="13" max="13" width="15" style="21" customWidth="1"/>
    <col min="14" max="14" width="8.13333333333333" style="21" customWidth="1"/>
    <col min="15" max="15" width="9" style="21" customWidth="1"/>
    <col min="16" max="16" width="40.3666666666667" style="21" customWidth="1"/>
    <col min="17" max="17" width="7.81666666666667" style="21" customWidth="1"/>
    <col min="18" max="18" width="14.5583333333333" style="21" customWidth="1"/>
    <col min="19" max="19" width="38.8916666666667" style="21" customWidth="1"/>
    <col min="20" max="20" width="9" style="21" customWidth="1"/>
    <col min="21" max="21" width="21.6916666666667" style="21" customWidth="1"/>
    <col min="22" max="22" width="9" style="21" customWidth="1"/>
    <col min="23" max="23" width="22.6333333333333" style="21" customWidth="1"/>
    <col min="24" max="24" width="22" style="21" customWidth="1"/>
    <col min="25" max="25" width="17.1916666666667" style="21" customWidth="1"/>
    <col min="26" max="16384" width="9" style="21"/>
  </cols>
  <sheetData>
    <row r="1" s="16" customFormat="1" ht="39" customHeight="1" spans="1:24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="16" customFormat="1" ht="44" customHeight="1" spans="1:24">
      <c r="A2" s="1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4" t="s">
        <v>8</v>
      </c>
      <c r="I2" s="13" t="s">
        <v>9</v>
      </c>
      <c r="J2" s="13" t="s">
        <v>10</v>
      </c>
      <c r="K2" s="13"/>
      <c r="L2" s="24" t="s">
        <v>11</v>
      </c>
      <c r="M2" s="13" t="s">
        <v>12</v>
      </c>
      <c r="N2" s="13" t="s">
        <v>13</v>
      </c>
      <c r="O2" s="13"/>
      <c r="P2" s="13"/>
      <c r="Q2" s="13" t="s">
        <v>14</v>
      </c>
      <c r="R2" s="13"/>
      <c r="S2" s="13"/>
      <c r="T2" s="13" t="s">
        <v>15</v>
      </c>
      <c r="U2" s="13"/>
      <c r="V2" s="13" t="s">
        <v>16</v>
      </c>
      <c r="W2" s="13"/>
      <c r="X2" s="13" t="s">
        <v>17</v>
      </c>
    </row>
    <row r="3" s="16" customFormat="1" ht="44" customHeight="1" spans="1:24">
      <c r="A3" s="13"/>
      <c r="B3" s="23"/>
      <c r="C3" s="23"/>
      <c r="D3" s="23"/>
      <c r="E3" s="23"/>
      <c r="F3" s="23"/>
      <c r="G3" s="23"/>
      <c r="H3" s="24"/>
      <c r="I3" s="13"/>
      <c r="J3" s="19" t="s">
        <v>18</v>
      </c>
      <c r="K3" s="19" t="s">
        <v>19</v>
      </c>
      <c r="L3" s="24"/>
      <c r="M3" s="13"/>
      <c r="N3" s="13" t="s">
        <v>20</v>
      </c>
      <c r="O3" s="13" t="s">
        <v>21</v>
      </c>
      <c r="P3" s="13" t="s">
        <v>22</v>
      </c>
      <c r="Q3" s="13" t="s">
        <v>20</v>
      </c>
      <c r="R3" s="13" t="s">
        <v>21</v>
      </c>
      <c r="S3" s="13" t="s">
        <v>23</v>
      </c>
      <c r="T3" s="13" t="s">
        <v>20</v>
      </c>
      <c r="U3" s="13" t="s">
        <v>24</v>
      </c>
      <c r="V3" s="13" t="s">
        <v>20</v>
      </c>
      <c r="W3" s="13" t="s">
        <v>25</v>
      </c>
      <c r="X3" s="13"/>
    </row>
    <row r="4" s="17" customFormat="1" ht="182" customHeight="1" spans="1:25">
      <c r="A4" s="13"/>
      <c r="B4" s="25"/>
      <c r="C4" s="25"/>
      <c r="D4" s="25"/>
      <c r="E4" s="26"/>
      <c r="F4" s="26"/>
      <c r="G4" s="27" t="s">
        <v>26</v>
      </c>
      <c r="H4" s="28" t="s">
        <v>27</v>
      </c>
      <c r="I4" s="28" t="s">
        <v>28</v>
      </c>
      <c r="J4" s="50" t="s">
        <v>29</v>
      </c>
      <c r="K4" s="50"/>
      <c r="L4" s="28" t="s">
        <v>30</v>
      </c>
      <c r="M4" s="28" t="s">
        <v>31</v>
      </c>
      <c r="N4" s="51"/>
      <c r="O4" s="51"/>
      <c r="P4" s="28" t="s">
        <v>32</v>
      </c>
      <c r="Q4" s="13"/>
      <c r="R4" s="13"/>
      <c r="S4" s="28" t="s">
        <v>33</v>
      </c>
      <c r="T4" s="51"/>
      <c r="U4" s="28" t="s">
        <v>34</v>
      </c>
      <c r="V4" s="51"/>
      <c r="W4" s="28" t="s">
        <v>35</v>
      </c>
      <c r="X4" s="28" t="s">
        <v>36</v>
      </c>
      <c r="Y4" s="17" t="s">
        <v>37</v>
      </c>
    </row>
    <row r="5" s="17" customFormat="1" ht="19" customHeight="1" spans="1:24">
      <c r="A5" s="29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  <c r="M5" s="52"/>
      <c r="N5" s="53" t="s">
        <v>38</v>
      </c>
      <c r="O5" s="51"/>
      <c r="P5" s="51"/>
      <c r="Q5" s="51"/>
      <c r="R5" s="51"/>
      <c r="S5" s="51"/>
      <c r="T5" s="51"/>
      <c r="U5" s="51"/>
      <c r="V5" s="51"/>
      <c r="W5" s="51"/>
      <c r="X5" s="28"/>
    </row>
    <row r="6" s="16" customFormat="1" ht="25" customHeight="1" spans="1:24">
      <c r="A6" s="19">
        <v>1</v>
      </c>
      <c r="B6" s="31">
        <v>192430326</v>
      </c>
      <c r="C6" s="31" t="s">
        <v>39</v>
      </c>
      <c r="D6" s="31" t="s">
        <v>40</v>
      </c>
      <c r="E6" s="31" t="s">
        <v>41</v>
      </c>
      <c r="F6" s="31" t="s">
        <v>41</v>
      </c>
      <c r="G6" s="31">
        <v>86.69</v>
      </c>
      <c r="H6" s="31">
        <v>29</v>
      </c>
      <c r="I6" s="13" t="s">
        <v>42</v>
      </c>
      <c r="J6" s="31"/>
      <c r="K6" s="31"/>
      <c r="L6" s="31" t="s">
        <v>43</v>
      </c>
      <c r="M6" s="31">
        <v>72</v>
      </c>
      <c r="N6" s="31">
        <v>2</v>
      </c>
      <c r="O6" s="31" t="s">
        <v>44</v>
      </c>
      <c r="P6" s="31" t="s">
        <v>45</v>
      </c>
      <c r="Q6" s="31">
        <v>2</v>
      </c>
      <c r="R6" s="31" t="s">
        <v>46</v>
      </c>
      <c r="S6" s="31" t="s">
        <v>47</v>
      </c>
      <c r="T6" s="31"/>
      <c r="U6" s="31"/>
      <c r="V6" s="31"/>
      <c r="W6" s="31"/>
      <c r="X6" s="31">
        <f>M6+N6+Q6+T6+V6</f>
        <v>76</v>
      </c>
    </row>
    <row r="7" s="16" customFormat="1" ht="25" customHeight="1" spans="1:24">
      <c r="A7" s="19">
        <v>2</v>
      </c>
      <c r="B7" s="31">
        <v>192430320</v>
      </c>
      <c r="C7" s="31" t="s">
        <v>39</v>
      </c>
      <c r="D7" s="31" t="s">
        <v>48</v>
      </c>
      <c r="E7" s="31" t="s">
        <v>41</v>
      </c>
      <c r="F7" s="31" t="s">
        <v>41</v>
      </c>
      <c r="G7" s="31">
        <v>87</v>
      </c>
      <c r="H7" s="31">
        <v>22</v>
      </c>
      <c r="I7" s="13" t="s">
        <v>42</v>
      </c>
      <c r="J7" s="31"/>
      <c r="K7" s="31"/>
      <c r="L7" s="31" t="s">
        <v>43</v>
      </c>
      <c r="M7" s="31">
        <v>76</v>
      </c>
      <c r="N7" s="31"/>
      <c r="O7" s="31"/>
      <c r="P7" s="31"/>
      <c r="Q7" s="31">
        <v>0.5</v>
      </c>
      <c r="R7" s="31" t="s">
        <v>49</v>
      </c>
      <c r="S7" s="31" t="s">
        <v>50</v>
      </c>
      <c r="T7" s="31"/>
      <c r="U7" s="31"/>
      <c r="V7" s="31">
        <v>1</v>
      </c>
      <c r="W7" s="31" t="s">
        <v>51</v>
      </c>
      <c r="X7" s="31">
        <f>M7+N7+Q7+T7+V7</f>
        <v>77.5</v>
      </c>
    </row>
    <row r="8" s="16" customFormat="1" ht="25" customHeight="1" spans="1:24">
      <c r="A8" s="19">
        <v>3</v>
      </c>
      <c r="B8" s="32">
        <v>192280315</v>
      </c>
      <c r="C8" s="32" t="s">
        <v>52</v>
      </c>
      <c r="D8" s="32" t="s">
        <v>53</v>
      </c>
      <c r="E8" s="32" t="s">
        <v>41</v>
      </c>
      <c r="F8" s="32" t="s">
        <v>41</v>
      </c>
      <c r="G8" s="32">
        <v>86.53</v>
      </c>
      <c r="H8" s="32">
        <v>17</v>
      </c>
      <c r="I8" s="32" t="s">
        <v>42</v>
      </c>
      <c r="J8" s="32"/>
      <c r="K8" s="32"/>
      <c r="L8" s="32" t="s">
        <v>43</v>
      </c>
      <c r="M8" s="32">
        <v>84</v>
      </c>
      <c r="N8" s="32">
        <v>2</v>
      </c>
      <c r="O8" s="32" t="s">
        <v>44</v>
      </c>
      <c r="P8" s="32" t="s">
        <v>54</v>
      </c>
      <c r="Q8" s="32">
        <v>2</v>
      </c>
      <c r="R8" s="32" t="s">
        <v>46</v>
      </c>
      <c r="S8" s="32" t="s">
        <v>55</v>
      </c>
      <c r="T8" s="32"/>
      <c r="U8" s="32"/>
      <c r="V8" s="32">
        <v>1</v>
      </c>
      <c r="W8" s="32" t="s">
        <v>56</v>
      </c>
      <c r="X8" s="31">
        <f t="shared" ref="X8:X39" si="0">M8+N8+Q8+T8+V8</f>
        <v>89</v>
      </c>
    </row>
    <row r="9" s="16" customFormat="1" ht="25" customHeight="1" spans="1:24">
      <c r="A9" s="19">
        <v>4</v>
      </c>
      <c r="B9" s="31">
        <v>192420532</v>
      </c>
      <c r="C9" s="31" t="s">
        <v>57</v>
      </c>
      <c r="D9" s="31" t="s">
        <v>58</v>
      </c>
      <c r="E9" s="31" t="s">
        <v>41</v>
      </c>
      <c r="F9" s="31" t="s">
        <v>41</v>
      </c>
      <c r="G9" s="31">
        <v>90.14</v>
      </c>
      <c r="H9" s="31">
        <v>6</v>
      </c>
      <c r="I9" s="19" t="s">
        <v>59</v>
      </c>
      <c r="J9" s="31"/>
      <c r="K9" s="31"/>
      <c r="L9" s="31" t="s">
        <v>43</v>
      </c>
      <c r="M9" s="31">
        <v>95</v>
      </c>
      <c r="N9" s="31">
        <v>2</v>
      </c>
      <c r="O9" s="31" t="s">
        <v>44</v>
      </c>
      <c r="P9" s="31" t="s">
        <v>60</v>
      </c>
      <c r="Q9" s="31">
        <v>4</v>
      </c>
      <c r="R9" s="31" t="s">
        <v>61</v>
      </c>
      <c r="S9" s="31" t="s">
        <v>62</v>
      </c>
      <c r="T9" s="31">
        <v>4</v>
      </c>
      <c r="U9" s="31" t="s">
        <v>63</v>
      </c>
      <c r="V9" s="31"/>
      <c r="W9" s="31"/>
      <c r="X9" s="31">
        <f t="shared" si="0"/>
        <v>105</v>
      </c>
    </row>
    <row r="10" s="16" customFormat="1" ht="25" customHeight="1" spans="1:24">
      <c r="A10" s="19">
        <v>5</v>
      </c>
      <c r="B10" s="33">
        <v>192300236</v>
      </c>
      <c r="C10" s="33" t="s">
        <v>64</v>
      </c>
      <c r="D10" s="33" t="s">
        <v>65</v>
      </c>
      <c r="E10" s="33" t="s">
        <v>41</v>
      </c>
      <c r="F10" s="33" t="s">
        <v>41</v>
      </c>
      <c r="G10" s="33">
        <v>91.24</v>
      </c>
      <c r="H10" s="33">
        <v>12</v>
      </c>
      <c r="I10" s="54" t="s">
        <v>66</v>
      </c>
      <c r="J10" s="33"/>
      <c r="K10" s="33"/>
      <c r="L10" s="33" t="s">
        <v>43</v>
      </c>
      <c r="M10" s="33">
        <v>89</v>
      </c>
      <c r="N10" s="33">
        <v>6</v>
      </c>
      <c r="O10" s="33" t="s">
        <v>67</v>
      </c>
      <c r="P10" s="33" t="s">
        <v>68</v>
      </c>
      <c r="Q10" s="33">
        <v>2</v>
      </c>
      <c r="R10" s="33" t="s">
        <v>46</v>
      </c>
      <c r="S10" s="33" t="s">
        <v>69</v>
      </c>
      <c r="T10" s="33">
        <v>4</v>
      </c>
      <c r="U10" s="33" t="s">
        <v>63</v>
      </c>
      <c r="V10" s="33"/>
      <c r="W10" s="33"/>
      <c r="X10" s="31">
        <f t="shared" si="0"/>
        <v>101</v>
      </c>
    </row>
    <row r="11" s="16" customFormat="1" ht="25" customHeight="1" spans="1:24">
      <c r="A11" s="19">
        <v>6</v>
      </c>
      <c r="B11" s="19">
        <v>192300209</v>
      </c>
      <c r="C11" s="19" t="s">
        <v>64</v>
      </c>
      <c r="D11" s="19" t="s">
        <v>70</v>
      </c>
      <c r="E11" s="19" t="s">
        <v>41</v>
      </c>
      <c r="F11" s="19" t="s">
        <v>41</v>
      </c>
      <c r="G11" s="19">
        <v>93.47</v>
      </c>
      <c r="H11" s="19">
        <v>1</v>
      </c>
      <c r="I11" s="19" t="s">
        <v>59</v>
      </c>
      <c r="J11" s="19"/>
      <c r="K11" s="19"/>
      <c r="L11" s="19" t="s">
        <v>43</v>
      </c>
      <c r="M11" s="19">
        <v>100</v>
      </c>
      <c r="N11" s="19">
        <v>6</v>
      </c>
      <c r="O11" s="19" t="s">
        <v>67</v>
      </c>
      <c r="P11" s="19" t="s">
        <v>71</v>
      </c>
      <c r="Q11" s="19">
        <v>4</v>
      </c>
      <c r="R11" s="19" t="s">
        <v>61</v>
      </c>
      <c r="S11" s="19" t="s">
        <v>62</v>
      </c>
      <c r="T11" s="19">
        <v>4</v>
      </c>
      <c r="U11" s="19" t="s">
        <v>63</v>
      </c>
      <c r="V11" s="19"/>
      <c r="W11" s="19"/>
      <c r="X11" s="31">
        <f t="shared" si="0"/>
        <v>114</v>
      </c>
    </row>
    <row r="12" s="16" customFormat="1" ht="25" customHeight="1" spans="1:24">
      <c r="A12" s="19">
        <v>7</v>
      </c>
      <c r="B12" s="31">
        <v>211420123</v>
      </c>
      <c r="C12" s="31" t="s">
        <v>72</v>
      </c>
      <c r="D12" s="31" t="s">
        <v>73</v>
      </c>
      <c r="E12" s="31" t="s">
        <v>41</v>
      </c>
      <c r="F12" s="31" t="s">
        <v>41</v>
      </c>
      <c r="G12" s="31">
        <v>89.19</v>
      </c>
      <c r="H12" s="31">
        <v>15</v>
      </c>
      <c r="I12" s="19" t="s">
        <v>59</v>
      </c>
      <c r="J12" s="31"/>
      <c r="K12" s="31"/>
      <c r="L12" s="31" t="s">
        <v>43</v>
      </c>
      <c r="M12" s="31">
        <v>86</v>
      </c>
      <c r="N12" s="31">
        <v>2</v>
      </c>
      <c r="O12" s="31" t="s">
        <v>44</v>
      </c>
      <c r="P12" s="31" t="s">
        <v>74</v>
      </c>
      <c r="Q12" s="31">
        <v>2</v>
      </c>
      <c r="R12" s="31" t="s">
        <v>46</v>
      </c>
      <c r="S12" s="31" t="s">
        <v>75</v>
      </c>
      <c r="T12" s="31">
        <v>4</v>
      </c>
      <c r="U12" s="31" t="s">
        <v>63</v>
      </c>
      <c r="V12" s="31"/>
      <c r="W12" s="31"/>
      <c r="X12" s="31">
        <f t="shared" si="0"/>
        <v>94</v>
      </c>
    </row>
    <row r="13" s="16" customFormat="1" ht="25" customHeight="1" spans="1:24">
      <c r="A13" s="19">
        <v>8</v>
      </c>
      <c r="B13" s="31">
        <v>211420131</v>
      </c>
      <c r="C13" s="31" t="s">
        <v>72</v>
      </c>
      <c r="D13" s="31" t="s">
        <v>76</v>
      </c>
      <c r="E13" s="31" t="s">
        <v>41</v>
      </c>
      <c r="F13" s="31" t="s">
        <v>41</v>
      </c>
      <c r="G13" s="31">
        <v>89.26</v>
      </c>
      <c r="H13" s="31">
        <v>13</v>
      </c>
      <c r="I13" s="19" t="s">
        <v>59</v>
      </c>
      <c r="J13" s="31"/>
      <c r="K13" s="31"/>
      <c r="L13" s="31" t="s">
        <v>43</v>
      </c>
      <c r="M13" s="31">
        <v>88</v>
      </c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>
        <f t="shared" si="0"/>
        <v>88</v>
      </c>
    </row>
    <row r="14" s="16" customFormat="1" ht="25" customHeight="1" spans="1:24">
      <c r="A14" s="19">
        <v>9</v>
      </c>
      <c r="B14" s="31">
        <v>211420228</v>
      </c>
      <c r="C14" s="31" t="s">
        <v>77</v>
      </c>
      <c r="D14" s="31" t="s">
        <v>78</v>
      </c>
      <c r="E14" s="31" t="s">
        <v>41</v>
      </c>
      <c r="F14" s="31" t="s">
        <v>41</v>
      </c>
      <c r="G14" s="31">
        <v>90.23</v>
      </c>
      <c r="H14" s="31">
        <v>4</v>
      </c>
      <c r="I14" s="19" t="s">
        <v>59</v>
      </c>
      <c r="J14" s="31"/>
      <c r="K14" s="31"/>
      <c r="L14" s="31" t="s">
        <v>43</v>
      </c>
      <c r="M14" s="31">
        <v>97</v>
      </c>
      <c r="N14" s="31"/>
      <c r="O14" s="31"/>
      <c r="P14" s="31"/>
      <c r="Q14" s="31"/>
      <c r="R14" s="31"/>
      <c r="S14" s="31"/>
      <c r="T14" s="31">
        <v>2</v>
      </c>
      <c r="U14" s="31" t="s">
        <v>79</v>
      </c>
      <c r="V14" s="31"/>
      <c r="W14" s="31"/>
      <c r="X14" s="31">
        <f t="shared" si="0"/>
        <v>99</v>
      </c>
    </row>
    <row r="15" s="16" customFormat="1" ht="25" customHeight="1" spans="1:24">
      <c r="A15" s="19">
        <v>10</v>
      </c>
      <c r="B15" s="31">
        <v>211420240</v>
      </c>
      <c r="C15" s="31" t="s">
        <v>77</v>
      </c>
      <c r="D15" s="31" t="s">
        <v>80</v>
      </c>
      <c r="E15" s="31" t="s">
        <v>41</v>
      </c>
      <c r="F15" s="31" t="s">
        <v>41</v>
      </c>
      <c r="G15" s="31">
        <v>84.76</v>
      </c>
      <c r="H15" s="31">
        <v>18</v>
      </c>
      <c r="I15" s="19" t="s">
        <v>59</v>
      </c>
      <c r="J15" s="31"/>
      <c r="K15" s="31"/>
      <c r="L15" s="31" t="s">
        <v>43</v>
      </c>
      <c r="M15" s="31">
        <v>83</v>
      </c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>
        <f t="shared" si="0"/>
        <v>83</v>
      </c>
    </row>
    <row r="16" s="16" customFormat="1" ht="25" customHeight="1" spans="1:24">
      <c r="A16" s="19">
        <v>11</v>
      </c>
      <c r="B16" s="34">
        <v>211420330</v>
      </c>
      <c r="C16" s="34" t="s">
        <v>81</v>
      </c>
      <c r="D16" s="34" t="s">
        <v>82</v>
      </c>
      <c r="E16" s="34" t="s">
        <v>41</v>
      </c>
      <c r="F16" s="34" t="s">
        <v>41</v>
      </c>
      <c r="G16" s="34">
        <v>90.76</v>
      </c>
      <c r="H16" s="34">
        <v>1</v>
      </c>
      <c r="I16" s="34" t="s">
        <v>59</v>
      </c>
      <c r="J16" s="34"/>
      <c r="K16" s="34"/>
      <c r="L16" s="34" t="s">
        <v>43</v>
      </c>
      <c r="M16" s="13">
        <v>100</v>
      </c>
      <c r="N16" s="13"/>
      <c r="O16" s="19"/>
      <c r="P16" s="19"/>
      <c r="Q16" s="19"/>
      <c r="R16" s="19"/>
      <c r="S16" s="19"/>
      <c r="T16" s="19"/>
      <c r="U16" s="19"/>
      <c r="V16" s="19"/>
      <c r="W16" s="19"/>
      <c r="X16" s="31">
        <f t="shared" si="0"/>
        <v>100</v>
      </c>
    </row>
    <row r="17" s="16" customFormat="1" ht="25" customHeight="1" spans="1:24">
      <c r="A17" s="19">
        <v>12</v>
      </c>
      <c r="B17" s="34">
        <v>211420331</v>
      </c>
      <c r="C17" s="34" t="s">
        <v>81</v>
      </c>
      <c r="D17" s="34" t="s">
        <v>83</v>
      </c>
      <c r="E17" s="34" t="s">
        <v>41</v>
      </c>
      <c r="F17" s="34" t="s">
        <v>41</v>
      </c>
      <c r="G17" s="34">
        <v>90.11</v>
      </c>
      <c r="H17" s="34">
        <v>8</v>
      </c>
      <c r="I17" s="34" t="s">
        <v>59</v>
      </c>
      <c r="J17" s="34"/>
      <c r="K17" s="19"/>
      <c r="L17" s="19" t="s">
        <v>43</v>
      </c>
      <c r="M17" s="19">
        <v>93</v>
      </c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31">
        <f t="shared" si="0"/>
        <v>93</v>
      </c>
    </row>
    <row r="18" s="16" customFormat="1" ht="25" customHeight="1" spans="1:24">
      <c r="A18" s="19">
        <v>13</v>
      </c>
      <c r="B18" s="34">
        <v>211420327</v>
      </c>
      <c r="C18" s="34" t="s">
        <v>81</v>
      </c>
      <c r="D18" s="34" t="s">
        <v>84</v>
      </c>
      <c r="E18" s="34" t="s">
        <v>41</v>
      </c>
      <c r="F18" s="34" t="s">
        <v>41</v>
      </c>
      <c r="G18" s="34">
        <v>89.95</v>
      </c>
      <c r="H18" s="34">
        <v>10</v>
      </c>
      <c r="I18" s="34" t="s">
        <v>59</v>
      </c>
      <c r="J18" s="34"/>
      <c r="K18" s="55"/>
      <c r="L18" s="34" t="s">
        <v>43</v>
      </c>
      <c r="M18" s="56">
        <v>91</v>
      </c>
      <c r="N18" s="13"/>
      <c r="O18" s="57"/>
      <c r="P18" s="57"/>
      <c r="Q18" s="13">
        <v>0.5</v>
      </c>
      <c r="R18" s="13" t="s">
        <v>49</v>
      </c>
      <c r="S18" s="13" t="s">
        <v>85</v>
      </c>
      <c r="T18" s="57"/>
      <c r="U18" s="57"/>
      <c r="V18" s="55"/>
      <c r="W18" s="55"/>
      <c r="X18" s="31">
        <f t="shared" si="0"/>
        <v>91.5</v>
      </c>
    </row>
    <row r="19" s="16" customFormat="1" ht="25" customHeight="1" spans="1:24">
      <c r="A19" s="19">
        <v>14</v>
      </c>
      <c r="B19" s="34">
        <v>211420437</v>
      </c>
      <c r="C19" s="34" t="s">
        <v>86</v>
      </c>
      <c r="D19" s="34" t="s">
        <v>87</v>
      </c>
      <c r="E19" s="34" t="s">
        <v>41</v>
      </c>
      <c r="F19" s="34" t="s">
        <v>41</v>
      </c>
      <c r="G19" s="34">
        <v>90.46</v>
      </c>
      <c r="H19" s="34">
        <v>2</v>
      </c>
      <c r="I19" s="34" t="s">
        <v>59</v>
      </c>
      <c r="J19" s="34"/>
      <c r="K19" s="34"/>
      <c r="L19" s="34" t="s">
        <v>43</v>
      </c>
      <c r="M19" s="13">
        <v>99</v>
      </c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31">
        <f t="shared" si="0"/>
        <v>99</v>
      </c>
    </row>
    <row r="20" s="16" customFormat="1" ht="25" customHeight="1" spans="1:24">
      <c r="A20" s="19">
        <v>15</v>
      </c>
      <c r="B20" s="34">
        <v>211420424</v>
      </c>
      <c r="C20" s="34" t="s">
        <v>86</v>
      </c>
      <c r="D20" s="34" t="s">
        <v>88</v>
      </c>
      <c r="E20" s="34" t="s">
        <v>41</v>
      </c>
      <c r="F20" s="34" t="s">
        <v>41</v>
      </c>
      <c r="G20" s="34">
        <v>88.98</v>
      </c>
      <c r="H20" s="34">
        <v>20</v>
      </c>
      <c r="I20" s="34" t="s">
        <v>59</v>
      </c>
      <c r="J20" s="34"/>
      <c r="K20" s="19"/>
      <c r="L20" s="19" t="s">
        <v>43</v>
      </c>
      <c r="M20" s="19">
        <v>81</v>
      </c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31">
        <f t="shared" si="0"/>
        <v>81</v>
      </c>
    </row>
    <row r="21" s="16" customFormat="1" ht="25" customHeight="1" spans="1:24">
      <c r="A21" s="19">
        <v>16</v>
      </c>
      <c r="B21" s="34">
        <v>211420410</v>
      </c>
      <c r="C21" s="34" t="s">
        <v>86</v>
      </c>
      <c r="D21" s="34" t="s">
        <v>89</v>
      </c>
      <c r="E21" s="34" t="s">
        <v>41</v>
      </c>
      <c r="F21" s="34" t="s">
        <v>41</v>
      </c>
      <c r="G21" s="34">
        <v>88.76</v>
      </c>
      <c r="H21" s="34">
        <v>23</v>
      </c>
      <c r="I21" s="34" t="s">
        <v>59</v>
      </c>
      <c r="J21" s="34"/>
      <c r="K21" s="13"/>
      <c r="L21" s="13" t="s">
        <v>43</v>
      </c>
      <c r="M21" s="13">
        <v>78</v>
      </c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31">
        <f t="shared" si="0"/>
        <v>78</v>
      </c>
    </row>
    <row r="22" s="16" customFormat="1" ht="25" customHeight="1" spans="1:24">
      <c r="A22" s="19">
        <v>17</v>
      </c>
      <c r="B22" s="34">
        <v>211420431</v>
      </c>
      <c r="C22" s="34" t="s">
        <v>86</v>
      </c>
      <c r="D22" s="35" t="s">
        <v>90</v>
      </c>
      <c r="E22" s="35" t="s">
        <v>41</v>
      </c>
      <c r="F22" s="35" t="s">
        <v>41</v>
      </c>
      <c r="G22" s="36">
        <v>88.62</v>
      </c>
      <c r="H22" s="13">
        <v>29</v>
      </c>
      <c r="I22" s="34" t="s">
        <v>59</v>
      </c>
      <c r="J22" s="34"/>
      <c r="K22" s="34"/>
      <c r="L22" s="34" t="s">
        <v>43</v>
      </c>
      <c r="M22" s="13">
        <v>72</v>
      </c>
      <c r="N22" s="13"/>
      <c r="O22" s="13"/>
      <c r="P22" s="13"/>
      <c r="Q22" s="13"/>
      <c r="R22" s="57"/>
      <c r="S22" s="57"/>
      <c r="T22" s="13"/>
      <c r="U22" s="13"/>
      <c r="V22" s="13"/>
      <c r="W22" s="13"/>
      <c r="X22" s="31">
        <f t="shared" si="0"/>
        <v>72</v>
      </c>
    </row>
    <row r="23" s="16" customFormat="1" ht="25" customHeight="1" spans="1:24">
      <c r="A23" s="19">
        <v>18</v>
      </c>
      <c r="B23" s="34">
        <v>211420533</v>
      </c>
      <c r="C23" s="34" t="s">
        <v>91</v>
      </c>
      <c r="D23" s="34" t="s">
        <v>92</v>
      </c>
      <c r="E23" s="34" t="s">
        <v>41</v>
      </c>
      <c r="F23" s="34" t="s">
        <v>41</v>
      </c>
      <c r="G23" s="34">
        <v>88.85</v>
      </c>
      <c r="H23" s="34">
        <v>22</v>
      </c>
      <c r="I23" s="34" t="s">
        <v>59</v>
      </c>
      <c r="J23" s="34"/>
      <c r="K23" s="34"/>
      <c r="L23" s="34" t="s">
        <v>43</v>
      </c>
      <c r="M23" s="56">
        <v>79</v>
      </c>
      <c r="N23" s="13">
        <v>2</v>
      </c>
      <c r="O23" s="13" t="s">
        <v>44</v>
      </c>
      <c r="P23" s="13" t="s">
        <v>93</v>
      </c>
      <c r="Q23" s="13">
        <v>2</v>
      </c>
      <c r="R23" s="13" t="s">
        <v>46</v>
      </c>
      <c r="S23" s="13" t="s">
        <v>94</v>
      </c>
      <c r="T23" s="13"/>
      <c r="U23" s="13"/>
      <c r="V23" s="34">
        <v>2.5</v>
      </c>
      <c r="W23" s="34" t="s">
        <v>95</v>
      </c>
      <c r="X23" s="31">
        <f t="shared" si="0"/>
        <v>85.5</v>
      </c>
    </row>
    <row r="24" s="16" customFormat="1" ht="25" customHeight="1" spans="1:24">
      <c r="A24" s="19">
        <v>19</v>
      </c>
      <c r="B24" s="34">
        <v>211420536</v>
      </c>
      <c r="C24" s="34" t="s">
        <v>91</v>
      </c>
      <c r="D24" s="34" t="s">
        <v>96</v>
      </c>
      <c r="E24" s="34" t="s">
        <v>41</v>
      </c>
      <c r="F24" s="34" t="s">
        <v>41</v>
      </c>
      <c r="G24" s="34">
        <v>88.21</v>
      </c>
      <c r="H24" s="34">
        <v>41</v>
      </c>
      <c r="I24" s="34" t="s">
        <v>42</v>
      </c>
      <c r="J24" s="34"/>
      <c r="K24" s="55"/>
      <c r="L24" s="13" t="s">
        <v>43</v>
      </c>
      <c r="M24" s="13">
        <v>61</v>
      </c>
      <c r="N24" s="13">
        <v>2</v>
      </c>
      <c r="O24" s="13" t="s">
        <v>44</v>
      </c>
      <c r="P24" s="13" t="s">
        <v>97</v>
      </c>
      <c r="Q24" s="13">
        <v>2</v>
      </c>
      <c r="R24" s="13" t="s">
        <v>46</v>
      </c>
      <c r="S24" s="13" t="s">
        <v>98</v>
      </c>
      <c r="T24" s="13"/>
      <c r="U24" s="57"/>
      <c r="V24" s="57"/>
      <c r="W24" s="57"/>
      <c r="X24" s="31">
        <f t="shared" si="0"/>
        <v>65</v>
      </c>
    </row>
    <row r="25" s="16" customFormat="1" ht="25" customHeight="1" spans="1:24">
      <c r="A25" s="19">
        <v>20</v>
      </c>
      <c r="B25" s="34">
        <v>211420628</v>
      </c>
      <c r="C25" s="34" t="s">
        <v>99</v>
      </c>
      <c r="D25" s="34" t="s">
        <v>100</v>
      </c>
      <c r="E25" s="34" t="s">
        <v>41</v>
      </c>
      <c r="F25" s="34" t="s">
        <v>41</v>
      </c>
      <c r="G25" s="34">
        <v>88.25</v>
      </c>
      <c r="H25" s="34">
        <v>36</v>
      </c>
      <c r="I25" s="34" t="s">
        <v>59</v>
      </c>
      <c r="J25" s="34"/>
      <c r="K25" s="58"/>
      <c r="L25" s="58" t="s">
        <v>43</v>
      </c>
      <c r="M25" s="58">
        <v>65</v>
      </c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31">
        <f t="shared" si="0"/>
        <v>65</v>
      </c>
    </row>
    <row r="26" s="16" customFormat="1" ht="25" customHeight="1" spans="1:24">
      <c r="A26" s="19">
        <v>21</v>
      </c>
      <c r="B26" s="34">
        <v>211420829</v>
      </c>
      <c r="C26" s="34" t="s">
        <v>101</v>
      </c>
      <c r="D26" s="34" t="s">
        <v>102</v>
      </c>
      <c r="E26" s="34" t="s">
        <v>41</v>
      </c>
      <c r="F26" s="34" t="s">
        <v>41</v>
      </c>
      <c r="G26" s="34">
        <v>88.31</v>
      </c>
      <c r="H26" s="34">
        <v>35</v>
      </c>
      <c r="I26" s="34" t="s">
        <v>59</v>
      </c>
      <c r="J26" s="34"/>
      <c r="K26" s="34"/>
      <c r="L26" s="34" t="s">
        <v>43</v>
      </c>
      <c r="M26" s="56">
        <v>66</v>
      </c>
      <c r="N26" s="13"/>
      <c r="O26" s="13"/>
      <c r="P26" s="13"/>
      <c r="Q26" s="13"/>
      <c r="R26" s="13"/>
      <c r="S26" s="13"/>
      <c r="T26" s="13">
        <v>2</v>
      </c>
      <c r="U26" s="13" t="s">
        <v>79</v>
      </c>
      <c r="V26" s="34"/>
      <c r="W26" s="34"/>
      <c r="X26" s="31">
        <f t="shared" si="0"/>
        <v>68</v>
      </c>
    </row>
    <row r="27" s="16" customFormat="1" ht="25" customHeight="1" spans="1:24">
      <c r="A27" s="19">
        <v>22</v>
      </c>
      <c r="B27" s="34">
        <v>211430128</v>
      </c>
      <c r="C27" s="34" t="s">
        <v>103</v>
      </c>
      <c r="D27" s="34" t="s">
        <v>104</v>
      </c>
      <c r="E27" s="34" t="s">
        <v>41</v>
      </c>
      <c r="F27" s="34" t="s">
        <v>41</v>
      </c>
      <c r="G27" s="34">
        <v>87.31</v>
      </c>
      <c r="H27" s="34">
        <v>17</v>
      </c>
      <c r="I27" s="34" t="s">
        <v>59</v>
      </c>
      <c r="J27" s="34"/>
      <c r="K27" s="34"/>
      <c r="L27" s="34" t="s">
        <v>43</v>
      </c>
      <c r="M27" s="13">
        <v>84</v>
      </c>
      <c r="N27" s="13">
        <v>6</v>
      </c>
      <c r="O27" s="13" t="s">
        <v>67</v>
      </c>
      <c r="P27" s="13" t="s">
        <v>71</v>
      </c>
      <c r="Q27" s="13">
        <v>2</v>
      </c>
      <c r="R27" s="13" t="s">
        <v>46</v>
      </c>
      <c r="S27" s="13" t="s">
        <v>105</v>
      </c>
      <c r="T27" s="13">
        <v>4</v>
      </c>
      <c r="U27" s="13" t="s">
        <v>63</v>
      </c>
      <c r="V27" s="13">
        <v>1</v>
      </c>
      <c r="W27" s="13" t="s">
        <v>106</v>
      </c>
      <c r="X27" s="31">
        <f t="shared" si="0"/>
        <v>97</v>
      </c>
    </row>
    <row r="28" s="16" customFormat="1" ht="25" customHeight="1" spans="1:24">
      <c r="A28" s="19">
        <v>23</v>
      </c>
      <c r="B28" s="34">
        <v>211430120</v>
      </c>
      <c r="C28" s="34" t="s">
        <v>103</v>
      </c>
      <c r="D28" s="34" t="s">
        <v>107</v>
      </c>
      <c r="E28" s="34" t="s">
        <v>41</v>
      </c>
      <c r="F28" s="34" t="s">
        <v>41</v>
      </c>
      <c r="G28" s="34">
        <v>87.23</v>
      </c>
      <c r="H28" s="34">
        <v>18</v>
      </c>
      <c r="I28" s="34" t="s">
        <v>59</v>
      </c>
      <c r="J28" s="34" t="s">
        <v>108</v>
      </c>
      <c r="K28" s="34" t="s">
        <v>109</v>
      </c>
      <c r="L28" s="34" t="s">
        <v>43</v>
      </c>
      <c r="M28" s="34">
        <v>81</v>
      </c>
      <c r="N28" s="34">
        <v>2</v>
      </c>
      <c r="O28" s="34" t="s">
        <v>110</v>
      </c>
      <c r="P28" s="34" t="s">
        <v>45</v>
      </c>
      <c r="Q28" s="13">
        <v>2</v>
      </c>
      <c r="R28" s="34" t="s">
        <v>46</v>
      </c>
      <c r="S28" s="34" t="s">
        <v>111</v>
      </c>
      <c r="T28" s="34">
        <v>4</v>
      </c>
      <c r="U28" s="34" t="s">
        <v>63</v>
      </c>
      <c r="V28" s="34">
        <v>3.5</v>
      </c>
      <c r="W28" s="65" t="s">
        <v>109</v>
      </c>
      <c r="X28" s="31">
        <f t="shared" si="0"/>
        <v>92.5</v>
      </c>
    </row>
    <row r="29" s="16" customFormat="1" ht="25" customHeight="1" spans="1:24">
      <c r="A29" s="19">
        <v>24</v>
      </c>
      <c r="B29" s="34">
        <v>211430227</v>
      </c>
      <c r="C29" s="34" t="s">
        <v>112</v>
      </c>
      <c r="D29" s="34" t="s">
        <v>113</v>
      </c>
      <c r="E29" s="34" t="s">
        <v>41</v>
      </c>
      <c r="F29" s="34" t="s">
        <v>41</v>
      </c>
      <c r="G29" s="34">
        <v>89.63</v>
      </c>
      <c r="H29" s="34">
        <v>3</v>
      </c>
      <c r="I29" s="34" t="s">
        <v>59</v>
      </c>
      <c r="J29" s="34"/>
      <c r="K29" s="34"/>
      <c r="L29" s="34" t="s">
        <v>43</v>
      </c>
      <c r="M29" s="56">
        <v>98</v>
      </c>
      <c r="N29" s="13">
        <v>2</v>
      </c>
      <c r="O29" s="13" t="s">
        <v>44</v>
      </c>
      <c r="P29" s="13" t="s">
        <v>54</v>
      </c>
      <c r="Q29" s="13">
        <v>0.5</v>
      </c>
      <c r="R29" s="13" t="s">
        <v>49</v>
      </c>
      <c r="S29" s="13" t="s">
        <v>114</v>
      </c>
      <c r="T29" s="13"/>
      <c r="U29" s="13"/>
      <c r="V29" s="34">
        <v>2.5</v>
      </c>
      <c r="W29" s="65" t="s">
        <v>115</v>
      </c>
      <c r="X29" s="31">
        <f t="shared" si="0"/>
        <v>103</v>
      </c>
    </row>
    <row r="30" s="16" customFormat="1" ht="25" customHeight="1" spans="1:24">
      <c r="A30" s="19">
        <v>25</v>
      </c>
      <c r="B30" s="34">
        <v>211430234</v>
      </c>
      <c r="C30" s="34" t="s">
        <v>112</v>
      </c>
      <c r="D30" s="34" t="s">
        <v>116</v>
      </c>
      <c r="E30" s="34" t="s">
        <v>117</v>
      </c>
      <c r="F30" s="34" t="s">
        <v>41</v>
      </c>
      <c r="G30" s="34">
        <v>88.25</v>
      </c>
      <c r="H30" s="34">
        <v>9</v>
      </c>
      <c r="I30" s="34" t="s">
        <v>59</v>
      </c>
      <c r="J30" s="34" t="s">
        <v>118</v>
      </c>
      <c r="K30" s="34" t="s">
        <v>119</v>
      </c>
      <c r="L30" s="34" t="s">
        <v>43</v>
      </c>
      <c r="M30" s="56">
        <v>92</v>
      </c>
      <c r="N30" s="13">
        <v>2</v>
      </c>
      <c r="O30" s="13" t="s">
        <v>44</v>
      </c>
      <c r="P30" s="13" t="s">
        <v>120</v>
      </c>
      <c r="Q30" s="13">
        <v>2</v>
      </c>
      <c r="R30" s="13" t="s">
        <v>46</v>
      </c>
      <c r="S30" s="13" t="s">
        <v>121</v>
      </c>
      <c r="T30" s="13">
        <v>4</v>
      </c>
      <c r="U30" s="13" t="s">
        <v>122</v>
      </c>
      <c r="V30" s="34">
        <v>2.5</v>
      </c>
      <c r="W30" s="35" t="s">
        <v>123</v>
      </c>
      <c r="X30" s="31">
        <f t="shared" si="0"/>
        <v>102.5</v>
      </c>
    </row>
    <row r="31" s="18" customFormat="1" ht="25" customHeight="1" spans="1:25">
      <c r="A31" s="19">
        <v>26</v>
      </c>
      <c r="B31" s="34">
        <v>211430230</v>
      </c>
      <c r="C31" s="34" t="s">
        <v>112</v>
      </c>
      <c r="D31" s="34" t="s">
        <v>124</v>
      </c>
      <c r="E31" s="34" t="s">
        <v>41</v>
      </c>
      <c r="F31" s="34" t="s">
        <v>41</v>
      </c>
      <c r="G31" s="34">
        <v>88.71</v>
      </c>
      <c r="H31" s="34">
        <v>5</v>
      </c>
      <c r="I31" s="34" t="s">
        <v>59</v>
      </c>
      <c r="J31" s="34" t="s">
        <v>125</v>
      </c>
      <c r="K31" s="34"/>
      <c r="L31" s="34" t="s">
        <v>43</v>
      </c>
      <c r="M31" s="13">
        <v>96</v>
      </c>
      <c r="N31" s="13">
        <v>2</v>
      </c>
      <c r="O31" s="13" t="s">
        <v>44</v>
      </c>
      <c r="P31" s="13" t="s">
        <v>126</v>
      </c>
      <c r="Q31" s="13">
        <v>0.5</v>
      </c>
      <c r="R31" s="13" t="s">
        <v>49</v>
      </c>
      <c r="S31" s="13" t="s">
        <v>127</v>
      </c>
      <c r="T31" s="13"/>
      <c r="U31" s="13"/>
      <c r="V31" s="34"/>
      <c r="W31" s="34"/>
      <c r="X31" s="31">
        <f t="shared" si="0"/>
        <v>98.5</v>
      </c>
      <c r="Y31" s="16"/>
    </row>
    <row r="32" s="18" customFormat="1" ht="25" customHeight="1" spans="1:24">
      <c r="A32" s="19">
        <v>27</v>
      </c>
      <c r="B32" s="34">
        <v>211430318</v>
      </c>
      <c r="C32" s="34" t="s">
        <v>128</v>
      </c>
      <c r="D32" s="34" t="s">
        <v>129</v>
      </c>
      <c r="E32" s="34" t="s">
        <v>41</v>
      </c>
      <c r="F32" s="34" t="s">
        <v>41</v>
      </c>
      <c r="G32" s="34">
        <v>89.83</v>
      </c>
      <c r="H32" s="34">
        <v>2</v>
      </c>
      <c r="I32" s="34" t="s">
        <v>59</v>
      </c>
      <c r="J32" s="34"/>
      <c r="K32" s="34"/>
      <c r="L32" s="34" t="s">
        <v>43</v>
      </c>
      <c r="M32" s="56">
        <v>99</v>
      </c>
      <c r="N32" s="13">
        <v>2</v>
      </c>
      <c r="O32" s="13" t="s">
        <v>44</v>
      </c>
      <c r="P32" s="13" t="s">
        <v>130</v>
      </c>
      <c r="Q32" s="13">
        <v>0.5</v>
      </c>
      <c r="R32" s="13" t="s">
        <v>49</v>
      </c>
      <c r="S32" s="13" t="s">
        <v>131</v>
      </c>
      <c r="T32" s="13"/>
      <c r="U32" s="13"/>
      <c r="V32" s="34">
        <v>2</v>
      </c>
      <c r="W32" s="34" t="s">
        <v>132</v>
      </c>
      <c r="X32" s="31">
        <f t="shared" si="0"/>
        <v>103.5</v>
      </c>
    </row>
    <row r="33" s="16" customFormat="1" ht="25" customHeight="1" spans="1:24">
      <c r="A33" s="19">
        <v>28</v>
      </c>
      <c r="B33" s="34">
        <v>211430333</v>
      </c>
      <c r="C33" s="34" t="s">
        <v>128</v>
      </c>
      <c r="D33" s="34" t="s">
        <v>133</v>
      </c>
      <c r="E33" s="34" t="s">
        <v>41</v>
      </c>
      <c r="F33" s="34" t="s">
        <v>41</v>
      </c>
      <c r="G33" s="34">
        <v>88.85</v>
      </c>
      <c r="H33" s="34">
        <v>4</v>
      </c>
      <c r="I33" s="34" t="s">
        <v>59</v>
      </c>
      <c r="J33" s="34"/>
      <c r="K33" s="34"/>
      <c r="L33" s="34" t="s">
        <v>43</v>
      </c>
      <c r="M33" s="56">
        <v>97</v>
      </c>
      <c r="N33" s="13"/>
      <c r="O33" s="13"/>
      <c r="P33" s="13"/>
      <c r="Q33" s="13"/>
      <c r="R33" s="13"/>
      <c r="S33" s="13"/>
      <c r="T33" s="13"/>
      <c r="U33" s="13"/>
      <c r="V33" s="34"/>
      <c r="W33" s="34"/>
      <c r="X33" s="31">
        <f t="shared" si="0"/>
        <v>97</v>
      </c>
    </row>
    <row r="34" s="16" customFormat="1" ht="25" customHeight="1" spans="1:24">
      <c r="A34" s="19">
        <v>29</v>
      </c>
      <c r="B34" s="34">
        <v>211430429</v>
      </c>
      <c r="C34" s="34" t="s">
        <v>134</v>
      </c>
      <c r="D34" s="34" t="s">
        <v>135</v>
      </c>
      <c r="E34" s="34" t="s">
        <v>41</v>
      </c>
      <c r="F34" s="34" t="s">
        <v>41</v>
      </c>
      <c r="G34" s="34">
        <v>89.94</v>
      </c>
      <c r="H34" s="34">
        <v>1</v>
      </c>
      <c r="I34" s="34" t="s">
        <v>59</v>
      </c>
      <c r="J34" s="34"/>
      <c r="K34" s="34"/>
      <c r="L34" s="34" t="s">
        <v>43</v>
      </c>
      <c r="M34" s="34">
        <v>100</v>
      </c>
      <c r="N34" s="13">
        <v>2</v>
      </c>
      <c r="O34" s="13" t="s">
        <v>44</v>
      </c>
      <c r="P34" s="13" t="s">
        <v>136</v>
      </c>
      <c r="Q34" s="13">
        <v>0.5</v>
      </c>
      <c r="R34" s="13" t="s">
        <v>49</v>
      </c>
      <c r="S34" s="13" t="s">
        <v>137</v>
      </c>
      <c r="T34" s="13">
        <v>4</v>
      </c>
      <c r="U34" s="13" t="s">
        <v>63</v>
      </c>
      <c r="V34" s="13"/>
      <c r="W34" s="34"/>
      <c r="X34" s="31">
        <f t="shared" si="0"/>
        <v>106.5</v>
      </c>
    </row>
    <row r="35" s="16" customFormat="1" ht="25" customHeight="1" spans="1:24">
      <c r="A35" s="19">
        <v>30</v>
      </c>
      <c r="B35" s="34">
        <v>211430444</v>
      </c>
      <c r="C35" s="34" t="s">
        <v>134</v>
      </c>
      <c r="D35" s="34" t="s">
        <v>138</v>
      </c>
      <c r="E35" s="34" t="s">
        <v>41</v>
      </c>
      <c r="F35" s="34" t="s">
        <v>41</v>
      </c>
      <c r="G35" s="34">
        <v>88.63</v>
      </c>
      <c r="H35" s="34">
        <v>6</v>
      </c>
      <c r="I35" s="34" t="s">
        <v>59</v>
      </c>
      <c r="J35" s="34"/>
      <c r="K35" s="34"/>
      <c r="L35" s="34" t="s">
        <v>43</v>
      </c>
      <c r="M35" s="13">
        <v>95</v>
      </c>
      <c r="N35" s="13">
        <v>2</v>
      </c>
      <c r="O35" s="13" t="s">
        <v>44</v>
      </c>
      <c r="P35" s="13" t="s">
        <v>136</v>
      </c>
      <c r="Q35" s="13">
        <v>0.5</v>
      </c>
      <c r="R35" s="13" t="s">
        <v>49</v>
      </c>
      <c r="S35" s="13" t="s">
        <v>139</v>
      </c>
      <c r="T35" s="13">
        <v>4</v>
      </c>
      <c r="U35" s="13" t="s">
        <v>63</v>
      </c>
      <c r="V35" s="34"/>
      <c r="W35" s="34"/>
      <c r="X35" s="31">
        <f t="shared" si="0"/>
        <v>101.5</v>
      </c>
    </row>
    <row r="36" s="16" customFormat="1" ht="25" customHeight="1" spans="1:24">
      <c r="A36" s="19">
        <v>31</v>
      </c>
      <c r="B36" s="31">
        <v>211300118</v>
      </c>
      <c r="C36" s="31" t="s">
        <v>140</v>
      </c>
      <c r="D36" s="31" t="s">
        <v>141</v>
      </c>
      <c r="E36" s="31" t="s">
        <v>41</v>
      </c>
      <c r="F36" s="31" t="s">
        <v>41</v>
      </c>
      <c r="G36" s="31">
        <v>92.44</v>
      </c>
      <c r="H36" s="31">
        <v>5</v>
      </c>
      <c r="I36" s="31" t="s">
        <v>59</v>
      </c>
      <c r="J36" s="31"/>
      <c r="K36" s="31"/>
      <c r="L36" s="31" t="s">
        <v>43</v>
      </c>
      <c r="M36" s="31">
        <v>96</v>
      </c>
      <c r="N36" s="31">
        <v>2</v>
      </c>
      <c r="O36" s="31" t="s">
        <v>44</v>
      </c>
      <c r="P36" s="31" t="s">
        <v>142</v>
      </c>
      <c r="Q36" s="31">
        <v>0.5</v>
      </c>
      <c r="R36" s="31" t="s">
        <v>49</v>
      </c>
      <c r="S36" s="31" t="s">
        <v>143</v>
      </c>
      <c r="T36" s="31">
        <v>2</v>
      </c>
      <c r="U36" s="31" t="s">
        <v>79</v>
      </c>
      <c r="V36" s="31">
        <v>6</v>
      </c>
      <c r="W36" s="31" t="s">
        <v>144</v>
      </c>
      <c r="X36" s="31">
        <f t="shared" si="0"/>
        <v>106.5</v>
      </c>
    </row>
    <row r="37" s="16" customFormat="1" ht="25" customHeight="1" spans="1:24">
      <c r="A37" s="19">
        <v>32</v>
      </c>
      <c r="B37" s="31">
        <v>211300129</v>
      </c>
      <c r="C37" s="31" t="s">
        <v>140</v>
      </c>
      <c r="D37" s="31" t="s">
        <v>145</v>
      </c>
      <c r="E37" s="31" t="s">
        <v>41</v>
      </c>
      <c r="F37" s="31" t="s">
        <v>41</v>
      </c>
      <c r="G37" s="31">
        <v>91.87</v>
      </c>
      <c r="H37" s="31">
        <v>9</v>
      </c>
      <c r="I37" s="31" t="s">
        <v>59</v>
      </c>
      <c r="J37" s="31"/>
      <c r="K37" s="31"/>
      <c r="L37" s="31" t="s">
        <v>43</v>
      </c>
      <c r="M37" s="31">
        <v>92</v>
      </c>
      <c r="N37" s="31">
        <v>2</v>
      </c>
      <c r="O37" s="31" t="s">
        <v>44</v>
      </c>
      <c r="P37" s="31" t="s">
        <v>142</v>
      </c>
      <c r="Q37" s="31">
        <v>0.5</v>
      </c>
      <c r="R37" s="31" t="s">
        <v>49</v>
      </c>
      <c r="S37" s="31" t="s">
        <v>146</v>
      </c>
      <c r="T37" s="31">
        <v>4</v>
      </c>
      <c r="U37" s="31" t="s">
        <v>63</v>
      </c>
      <c r="V37" s="31"/>
      <c r="W37" s="31"/>
      <c r="X37" s="31">
        <f t="shared" si="0"/>
        <v>98.5</v>
      </c>
    </row>
    <row r="38" s="16" customFormat="1" ht="25" customHeight="1" spans="1:24">
      <c r="A38" s="19">
        <v>33</v>
      </c>
      <c r="B38" s="31">
        <v>211300116</v>
      </c>
      <c r="C38" s="31" t="s">
        <v>140</v>
      </c>
      <c r="D38" s="31" t="s">
        <v>147</v>
      </c>
      <c r="E38" s="31" t="s">
        <v>41</v>
      </c>
      <c r="F38" s="31" t="s">
        <v>41</v>
      </c>
      <c r="G38" s="31">
        <v>92.15</v>
      </c>
      <c r="H38" s="31">
        <v>6</v>
      </c>
      <c r="I38" s="31" t="s">
        <v>59</v>
      </c>
      <c r="J38" s="31"/>
      <c r="K38" s="31"/>
      <c r="L38" s="31" t="s">
        <v>43</v>
      </c>
      <c r="M38" s="31">
        <v>95</v>
      </c>
      <c r="N38" s="31"/>
      <c r="O38" s="31"/>
      <c r="P38" s="31"/>
      <c r="Q38" s="31"/>
      <c r="R38" s="31"/>
      <c r="S38" s="31"/>
      <c r="T38" s="31">
        <v>2</v>
      </c>
      <c r="U38" s="31" t="s">
        <v>79</v>
      </c>
      <c r="V38" s="31"/>
      <c r="W38" s="31"/>
      <c r="X38" s="31">
        <f t="shared" si="0"/>
        <v>97</v>
      </c>
    </row>
    <row r="39" s="16" customFormat="1" ht="25" customHeight="1" spans="1:24">
      <c r="A39" s="19">
        <v>34</v>
      </c>
      <c r="B39" s="31">
        <v>211300226</v>
      </c>
      <c r="C39" s="31" t="s">
        <v>148</v>
      </c>
      <c r="D39" s="37" t="s">
        <v>149</v>
      </c>
      <c r="E39" s="37" t="s">
        <v>41</v>
      </c>
      <c r="F39" s="37" t="s">
        <v>41</v>
      </c>
      <c r="G39" s="38">
        <v>90.82</v>
      </c>
      <c r="H39" s="39">
        <v>17</v>
      </c>
      <c r="I39" s="31" t="s">
        <v>59</v>
      </c>
      <c r="J39" s="31"/>
      <c r="K39" s="31"/>
      <c r="L39" s="31" t="s">
        <v>43</v>
      </c>
      <c r="M39" s="39">
        <v>84</v>
      </c>
      <c r="N39" s="39"/>
      <c r="O39" s="39"/>
      <c r="P39" s="39"/>
      <c r="Q39" s="39">
        <v>0.5</v>
      </c>
      <c r="R39" s="39" t="s">
        <v>49</v>
      </c>
      <c r="S39" s="39" t="s">
        <v>150</v>
      </c>
      <c r="T39" s="39">
        <v>2</v>
      </c>
      <c r="U39" s="39" t="s">
        <v>79</v>
      </c>
      <c r="V39" s="39"/>
      <c r="W39" s="39"/>
      <c r="X39" s="31">
        <f t="shared" si="0"/>
        <v>86.5</v>
      </c>
    </row>
    <row r="40" s="16" customFormat="1" ht="25" customHeight="1" spans="1:24">
      <c r="A40" s="19">
        <v>35</v>
      </c>
      <c r="B40" s="40">
        <v>211300215</v>
      </c>
      <c r="C40" s="41" t="s">
        <v>148</v>
      </c>
      <c r="D40" s="40" t="s">
        <v>151</v>
      </c>
      <c r="E40" s="40" t="s">
        <v>41</v>
      </c>
      <c r="F40" s="40" t="s">
        <v>41</v>
      </c>
      <c r="G40" s="42">
        <v>90.11</v>
      </c>
      <c r="H40" s="43">
        <v>26</v>
      </c>
      <c r="I40" s="41" t="s">
        <v>42</v>
      </c>
      <c r="J40" s="55"/>
      <c r="K40" s="55"/>
      <c r="L40" s="41" t="s">
        <v>43</v>
      </c>
      <c r="M40" s="43">
        <v>75</v>
      </c>
      <c r="N40" s="57"/>
      <c r="O40" s="57"/>
      <c r="P40" s="57"/>
      <c r="Q40" s="57"/>
      <c r="R40" s="57"/>
      <c r="S40" s="66"/>
      <c r="T40" s="67">
        <v>2</v>
      </c>
      <c r="U40" s="43" t="s">
        <v>79</v>
      </c>
      <c r="V40" s="43"/>
      <c r="W40" s="57"/>
      <c r="X40" s="31">
        <f t="shared" ref="X40:X71" si="1">M40+N40+Q40+T40+V40</f>
        <v>77</v>
      </c>
    </row>
    <row r="41" s="16" customFormat="1" ht="25" customHeight="1" spans="1:24">
      <c r="A41" s="19">
        <v>36</v>
      </c>
      <c r="B41" s="31">
        <v>211300322</v>
      </c>
      <c r="C41" s="19" t="s">
        <v>152</v>
      </c>
      <c r="D41" s="19" t="s">
        <v>153</v>
      </c>
      <c r="E41" s="19" t="s">
        <v>117</v>
      </c>
      <c r="F41" s="19" t="s">
        <v>41</v>
      </c>
      <c r="G41" s="19">
        <v>93.05</v>
      </c>
      <c r="H41" s="19">
        <v>2</v>
      </c>
      <c r="I41" s="19" t="s">
        <v>59</v>
      </c>
      <c r="J41" s="19"/>
      <c r="K41" s="19"/>
      <c r="L41" s="19" t="s">
        <v>43</v>
      </c>
      <c r="M41" s="19">
        <v>99</v>
      </c>
      <c r="N41" s="19">
        <v>6</v>
      </c>
      <c r="O41" s="19" t="s">
        <v>67</v>
      </c>
      <c r="P41" s="13" t="s">
        <v>154</v>
      </c>
      <c r="Q41" s="19"/>
      <c r="R41" s="19"/>
      <c r="S41" s="19"/>
      <c r="T41" s="19"/>
      <c r="U41" s="19"/>
      <c r="V41" s="19"/>
      <c r="W41" s="19"/>
      <c r="X41" s="31">
        <f t="shared" si="1"/>
        <v>105</v>
      </c>
    </row>
    <row r="42" s="16" customFormat="1" ht="25" customHeight="1" spans="1:24">
      <c r="A42" s="19">
        <v>37</v>
      </c>
      <c r="B42" s="31">
        <v>211300317</v>
      </c>
      <c r="C42" s="19" t="s">
        <v>152</v>
      </c>
      <c r="D42" s="19" t="s">
        <v>155</v>
      </c>
      <c r="E42" s="19" t="s">
        <v>41</v>
      </c>
      <c r="F42" s="19" t="s">
        <v>41</v>
      </c>
      <c r="G42" s="19">
        <v>92.79</v>
      </c>
      <c r="H42" s="19">
        <v>3</v>
      </c>
      <c r="I42" s="19" t="s">
        <v>59</v>
      </c>
      <c r="J42" s="19"/>
      <c r="K42" s="19"/>
      <c r="L42" s="19" t="s">
        <v>43</v>
      </c>
      <c r="M42" s="19">
        <v>98</v>
      </c>
      <c r="N42" s="19"/>
      <c r="O42" s="19"/>
      <c r="P42" s="19"/>
      <c r="Q42" s="19"/>
      <c r="R42" s="19"/>
      <c r="S42" s="19"/>
      <c r="T42" s="19">
        <v>2</v>
      </c>
      <c r="U42" s="19" t="s">
        <v>79</v>
      </c>
      <c r="V42" s="19"/>
      <c r="W42" s="19"/>
      <c r="X42" s="31">
        <f t="shared" si="1"/>
        <v>100</v>
      </c>
    </row>
    <row r="43" s="16" customFormat="1" ht="25" customHeight="1" spans="1:24">
      <c r="A43" s="19">
        <v>38</v>
      </c>
      <c r="B43" s="44">
        <v>211560120</v>
      </c>
      <c r="C43" s="44" t="s">
        <v>156</v>
      </c>
      <c r="D43" s="44" t="s">
        <v>157</v>
      </c>
      <c r="E43" s="44" t="s">
        <v>41</v>
      </c>
      <c r="F43" s="44" t="s">
        <v>41</v>
      </c>
      <c r="G43" s="44">
        <v>87.17</v>
      </c>
      <c r="H43" s="44">
        <v>13</v>
      </c>
      <c r="I43" s="44" t="s">
        <v>42</v>
      </c>
      <c r="J43" s="44"/>
      <c r="K43" s="44"/>
      <c r="L43" s="44" t="s">
        <v>43</v>
      </c>
      <c r="M43" s="44">
        <v>88</v>
      </c>
      <c r="N43" s="44">
        <v>2</v>
      </c>
      <c r="O43" s="44" t="s">
        <v>44</v>
      </c>
      <c r="P43" s="44" t="s">
        <v>158</v>
      </c>
      <c r="Q43" s="44"/>
      <c r="R43" s="44"/>
      <c r="S43" s="44"/>
      <c r="T43" s="44"/>
      <c r="U43" s="44"/>
      <c r="V43" s="44">
        <v>1</v>
      </c>
      <c r="W43" s="44" t="s">
        <v>51</v>
      </c>
      <c r="X43" s="31">
        <f t="shared" si="1"/>
        <v>91</v>
      </c>
    </row>
    <row r="44" s="16" customFormat="1" ht="25" customHeight="1" spans="1:24">
      <c r="A44" s="19">
        <v>39</v>
      </c>
      <c r="B44" s="44">
        <v>211560222</v>
      </c>
      <c r="C44" s="44" t="s">
        <v>159</v>
      </c>
      <c r="D44" s="44" t="s">
        <v>160</v>
      </c>
      <c r="E44" s="44" t="s">
        <v>41</v>
      </c>
      <c r="F44" s="44" t="s">
        <v>41</v>
      </c>
      <c r="G44" s="44">
        <v>88.39</v>
      </c>
      <c r="H44" s="44">
        <v>7</v>
      </c>
      <c r="I44" s="44" t="s">
        <v>59</v>
      </c>
      <c r="J44" s="44"/>
      <c r="K44" s="44"/>
      <c r="L44" s="44" t="s">
        <v>43</v>
      </c>
      <c r="M44" s="44">
        <v>94</v>
      </c>
      <c r="N44" s="44">
        <v>2</v>
      </c>
      <c r="O44" s="44" t="s">
        <v>44</v>
      </c>
      <c r="P44" s="44" t="s">
        <v>161</v>
      </c>
      <c r="Q44" s="44">
        <v>0.5</v>
      </c>
      <c r="R44" s="44" t="s">
        <v>49</v>
      </c>
      <c r="S44" s="44" t="s">
        <v>162</v>
      </c>
      <c r="T44" s="44">
        <v>0</v>
      </c>
      <c r="U44" s="44"/>
      <c r="V44" s="44">
        <v>7</v>
      </c>
      <c r="W44" s="44" t="s">
        <v>163</v>
      </c>
      <c r="X44" s="31">
        <f t="shared" si="1"/>
        <v>103.5</v>
      </c>
    </row>
    <row r="45" s="16" customFormat="1" ht="25" customHeight="1" spans="1:24">
      <c r="A45" s="19">
        <v>40</v>
      </c>
      <c r="B45" s="32">
        <v>211280131</v>
      </c>
      <c r="C45" s="32" t="s">
        <v>164</v>
      </c>
      <c r="D45" s="32" t="s">
        <v>165</v>
      </c>
      <c r="E45" s="32" t="s">
        <v>41</v>
      </c>
      <c r="F45" s="32" t="s">
        <v>41</v>
      </c>
      <c r="G45" s="32">
        <v>92.68</v>
      </c>
      <c r="H45" s="32">
        <v>1</v>
      </c>
      <c r="I45" s="32" t="s">
        <v>59</v>
      </c>
      <c r="J45" s="32"/>
      <c r="K45" s="32"/>
      <c r="L45" s="32" t="s">
        <v>43</v>
      </c>
      <c r="M45" s="32">
        <v>100</v>
      </c>
      <c r="N45" s="32">
        <v>6</v>
      </c>
      <c r="O45" s="32" t="s">
        <v>67</v>
      </c>
      <c r="P45" s="32" t="s">
        <v>166</v>
      </c>
      <c r="Q45" s="32">
        <v>2</v>
      </c>
      <c r="R45" s="32" t="s">
        <v>46</v>
      </c>
      <c r="S45" s="32" t="s">
        <v>167</v>
      </c>
      <c r="T45" s="32">
        <v>4</v>
      </c>
      <c r="U45" s="32" t="s">
        <v>63</v>
      </c>
      <c r="V45" s="32"/>
      <c r="W45" s="32"/>
      <c r="X45" s="31">
        <f t="shared" si="1"/>
        <v>112</v>
      </c>
    </row>
    <row r="46" s="16" customFormat="1" ht="25" customHeight="1" spans="1:24">
      <c r="A46" s="19">
        <v>41</v>
      </c>
      <c r="B46" s="32">
        <v>211280122</v>
      </c>
      <c r="C46" s="32" t="s">
        <v>164</v>
      </c>
      <c r="D46" s="32" t="s">
        <v>168</v>
      </c>
      <c r="E46" s="32" t="s">
        <v>41</v>
      </c>
      <c r="F46" s="32" t="s">
        <v>41</v>
      </c>
      <c r="G46" s="32">
        <v>89.47</v>
      </c>
      <c r="H46" s="32">
        <v>3</v>
      </c>
      <c r="I46" s="32" t="s">
        <v>59</v>
      </c>
      <c r="J46" s="32"/>
      <c r="K46" s="32"/>
      <c r="L46" s="32" t="s">
        <v>43</v>
      </c>
      <c r="M46" s="32">
        <v>98</v>
      </c>
      <c r="N46" s="32">
        <v>2</v>
      </c>
      <c r="O46" s="32" t="s">
        <v>44</v>
      </c>
      <c r="P46" s="32" t="s">
        <v>169</v>
      </c>
      <c r="Q46" s="32">
        <v>0.5</v>
      </c>
      <c r="R46" s="32" t="s">
        <v>49</v>
      </c>
      <c r="S46" s="32" t="s">
        <v>170</v>
      </c>
      <c r="T46" s="32">
        <v>4</v>
      </c>
      <c r="U46" s="32" t="s">
        <v>63</v>
      </c>
      <c r="V46" s="32"/>
      <c r="W46" s="32"/>
      <c r="X46" s="31">
        <f t="shared" si="1"/>
        <v>104.5</v>
      </c>
    </row>
    <row r="47" s="16" customFormat="1" ht="25" customHeight="1" spans="1:24">
      <c r="A47" s="19">
        <v>42</v>
      </c>
      <c r="B47" s="32">
        <v>211280140</v>
      </c>
      <c r="C47" s="32" t="s">
        <v>164</v>
      </c>
      <c r="D47" s="32" t="s">
        <v>171</v>
      </c>
      <c r="E47" s="32" t="s">
        <v>41</v>
      </c>
      <c r="F47" s="32" t="s">
        <v>41</v>
      </c>
      <c r="G47" s="32">
        <v>86.89</v>
      </c>
      <c r="H47" s="32">
        <v>13</v>
      </c>
      <c r="I47" s="34" t="s">
        <v>42</v>
      </c>
      <c r="J47" s="32"/>
      <c r="K47" s="32"/>
      <c r="L47" s="32" t="s">
        <v>43</v>
      </c>
      <c r="M47" s="32">
        <v>88</v>
      </c>
      <c r="N47" s="32">
        <v>2</v>
      </c>
      <c r="O47" s="32" t="s">
        <v>44</v>
      </c>
      <c r="P47" s="32" t="s">
        <v>172</v>
      </c>
      <c r="Q47" s="32">
        <v>0.5</v>
      </c>
      <c r="R47" s="32" t="s">
        <v>49</v>
      </c>
      <c r="S47" s="32" t="s">
        <v>173</v>
      </c>
      <c r="T47" s="32">
        <v>2</v>
      </c>
      <c r="U47" s="32" t="s">
        <v>79</v>
      </c>
      <c r="V47" s="32"/>
      <c r="W47" s="32"/>
      <c r="X47" s="31">
        <f t="shared" si="1"/>
        <v>92.5</v>
      </c>
    </row>
    <row r="48" s="16" customFormat="1" ht="32" customHeight="1" spans="1:24">
      <c r="A48" s="19">
        <v>43</v>
      </c>
      <c r="B48" s="32">
        <v>211280218</v>
      </c>
      <c r="C48" s="32" t="s">
        <v>174</v>
      </c>
      <c r="D48" s="32" t="s">
        <v>175</v>
      </c>
      <c r="E48" s="32" t="s">
        <v>41</v>
      </c>
      <c r="F48" s="32" t="s">
        <v>41</v>
      </c>
      <c r="G48" s="32">
        <v>90.21</v>
      </c>
      <c r="H48" s="32">
        <v>2</v>
      </c>
      <c r="I48" s="32" t="s">
        <v>59</v>
      </c>
      <c r="J48" s="32"/>
      <c r="K48" s="32"/>
      <c r="L48" s="32" t="s">
        <v>43</v>
      </c>
      <c r="M48" s="32">
        <v>99</v>
      </c>
      <c r="N48" s="32"/>
      <c r="O48" s="32"/>
      <c r="P48" s="32"/>
      <c r="Q48" s="32"/>
      <c r="R48" s="32"/>
      <c r="S48" s="32"/>
      <c r="T48" s="32">
        <v>2</v>
      </c>
      <c r="U48" s="32" t="s">
        <v>79</v>
      </c>
      <c r="V48" s="32">
        <v>4</v>
      </c>
      <c r="W48" s="32" t="s">
        <v>176</v>
      </c>
      <c r="X48" s="31">
        <f t="shared" si="1"/>
        <v>105</v>
      </c>
    </row>
    <row r="49" s="16" customFormat="1" ht="25" customHeight="1" spans="1:24">
      <c r="A49" s="19">
        <v>44</v>
      </c>
      <c r="B49" s="32">
        <v>211280234</v>
      </c>
      <c r="C49" s="32" t="s">
        <v>174</v>
      </c>
      <c r="D49" s="32" t="s">
        <v>177</v>
      </c>
      <c r="E49" s="32" t="s">
        <v>41</v>
      </c>
      <c r="F49" s="32" t="s">
        <v>41</v>
      </c>
      <c r="G49" s="32">
        <v>87.63</v>
      </c>
      <c r="H49" s="32">
        <v>7</v>
      </c>
      <c r="I49" s="32" t="s">
        <v>59</v>
      </c>
      <c r="J49" s="32"/>
      <c r="K49" s="32"/>
      <c r="L49" s="32" t="s">
        <v>43</v>
      </c>
      <c r="M49" s="32">
        <v>94</v>
      </c>
      <c r="N49" s="32">
        <v>6</v>
      </c>
      <c r="O49" s="32" t="s">
        <v>67</v>
      </c>
      <c r="P49" s="32" t="s">
        <v>178</v>
      </c>
      <c r="Q49" s="32">
        <v>2</v>
      </c>
      <c r="R49" s="32" t="s">
        <v>46</v>
      </c>
      <c r="S49" s="32" t="s">
        <v>179</v>
      </c>
      <c r="T49" s="32">
        <v>4</v>
      </c>
      <c r="U49" s="32" t="s">
        <v>63</v>
      </c>
      <c r="V49" s="32">
        <v>1</v>
      </c>
      <c r="W49" s="32" t="s">
        <v>180</v>
      </c>
      <c r="X49" s="31">
        <f t="shared" si="1"/>
        <v>107</v>
      </c>
    </row>
    <row r="50" s="16" customFormat="1" ht="25" customHeight="1" spans="1:24">
      <c r="A50" s="19">
        <v>45</v>
      </c>
      <c r="B50" s="32">
        <v>211550134</v>
      </c>
      <c r="C50" s="32" t="s">
        <v>181</v>
      </c>
      <c r="D50" s="32" t="s">
        <v>182</v>
      </c>
      <c r="E50" s="32" t="s">
        <v>41</v>
      </c>
      <c r="F50" s="32" t="s">
        <v>41</v>
      </c>
      <c r="G50" s="32">
        <v>85.86</v>
      </c>
      <c r="H50" s="32">
        <v>8</v>
      </c>
      <c r="I50" s="59" t="s">
        <v>59</v>
      </c>
      <c r="J50" s="32"/>
      <c r="K50" s="32"/>
      <c r="L50" s="32" t="s">
        <v>43</v>
      </c>
      <c r="M50" s="32">
        <v>93</v>
      </c>
      <c r="N50" s="32"/>
      <c r="O50" s="32"/>
      <c r="P50" s="32"/>
      <c r="Q50" s="32">
        <v>0.5</v>
      </c>
      <c r="R50" s="32" t="s">
        <v>49</v>
      </c>
      <c r="S50" s="32" t="s">
        <v>183</v>
      </c>
      <c r="T50" s="32"/>
      <c r="U50" s="32"/>
      <c r="V50" s="32"/>
      <c r="W50" s="32"/>
      <c r="X50" s="31">
        <f t="shared" si="1"/>
        <v>93.5</v>
      </c>
    </row>
    <row r="51" s="16" customFormat="1" ht="25" customHeight="1" spans="1:24">
      <c r="A51" s="19">
        <v>46</v>
      </c>
      <c r="B51" s="32">
        <v>211550111</v>
      </c>
      <c r="C51" s="32" t="s">
        <v>181</v>
      </c>
      <c r="D51" s="32" t="s">
        <v>184</v>
      </c>
      <c r="E51" s="32" t="s">
        <v>41</v>
      </c>
      <c r="F51" s="32" t="s">
        <v>41</v>
      </c>
      <c r="G51" s="32">
        <v>85.64</v>
      </c>
      <c r="H51" s="32">
        <v>10</v>
      </c>
      <c r="I51" s="34" t="s">
        <v>42</v>
      </c>
      <c r="J51" s="32"/>
      <c r="K51" s="32"/>
      <c r="L51" s="32" t="s">
        <v>43</v>
      </c>
      <c r="M51" s="32">
        <v>91</v>
      </c>
      <c r="N51" s="32"/>
      <c r="O51" s="32"/>
      <c r="P51" s="32"/>
      <c r="Q51" s="32"/>
      <c r="R51" s="32"/>
      <c r="S51" s="32"/>
      <c r="T51" s="32"/>
      <c r="U51" s="32"/>
      <c r="V51" s="32">
        <v>4</v>
      </c>
      <c r="W51" s="32" t="s">
        <v>185</v>
      </c>
      <c r="X51" s="31">
        <f t="shared" si="1"/>
        <v>95</v>
      </c>
    </row>
    <row r="52" s="16" customFormat="1" ht="25" customHeight="1" spans="1:24">
      <c r="A52" s="19">
        <v>47</v>
      </c>
      <c r="B52" s="32">
        <v>211690110</v>
      </c>
      <c r="C52" s="32" t="s">
        <v>186</v>
      </c>
      <c r="D52" s="32" t="s">
        <v>187</v>
      </c>
      <c r="E52" s="32" t="s">
        <v>41</v>
      </c>
      <c r="F52" s="32" t="s">
        <v>41</v>
      </c>
      <c r="G52" s="32">
        <v>86.73</v>
      </c>
      <c r="H52" s="32">
        <v>5</v>
      </c>
      <c r="I52" s="59" t="s">
        <v>59</v>
      </c>
      <c r="J52" s="32"/>
      <c r="K52" s="32"/>
      <c r="L52" s="32" t="s">
        <v>43</v>
      </c>
      <c r="M52" s="32">
        <v>96</v>
      </c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1">
        <f t="shared" si="1"/>
        <v>96</v>
      </c>
    </row>
    <row r="53" s="16" customFormat="1" ht="25" customHeight="1" spans="1:24">
      <c r="A53" s="19">
        <v>48</v>
      </c>
      <c r="B53" s="32">
        <v>211550225</v>
      </c>
      <c r="C53" s="32" t="s">
        <v>186</v>
      </c>
      <c r="D53" s="32" t="s">
        <v>188</v>
      </c>
      <c r="E53" s="32" t="s">
        <v>41</v>
      </c>
      <c r="F53" s="32" t="s">
        <v>41</v>
      </c>
      <c r="G53" s="32">
        <v>85.58</v>
      </c>
      <c r="H53" s="32">
        <v>11</v>
      </c>
      <c r="I53" s="32" t="s">
        <v>42</v>
      </c>
      <c r="J53" s="32"/>
      <c r="K53" s="32"/>
      <c r="L53" s="32" t="s">
        <v>43</v>
      </c>
      <c r="M53" s="32">
        <v>90</v>
      </c>
      <c r="N53" s="32"/>
      <c r="O53" s="32"/>
      <c r="P53" s="32"/>
      <c r="Q53" s="32">
        <v>0.5</v>
      </c>
      <c r="R53" s="32" t="s">
        <v>49</v>
      </c>
      <c r="S53" s="32" t="s">
        <v>189</v>
      </c>
      <c r="T53" s="32"/>
      <c r="U53" s="32"/>
      <c r="V53" s="32"/>
      <c r="W53" s="32"/>
      <c r="X53" s="31">
        <f t="shared" si="1"/>
        <v>90.5</v>
      </c>
    </row>
    <row r="54" s="16" customFormat="1" ht="25" customHeight="1" spans="1:24">
      <c r="A54" s="19">
        <v>49</v>
      </c>
      <c r="B54" s="32">
        <v>211550218</v>
      </c>
      <c r="C54" s="32" t="s">
        <v>186</v>
      </c>
      <c r="D54" s="32" t="s">
        <v>190</v>
      </c>
      <c r="E54" s="32" t="s">
        <v>41</v>
      </c>
      <c r="F54" s="32" t="s">
        <v>41</v>
      </c>
      <c r="G54" s="32">
        <v>83.94</v>
      </c>
      <c r="H54" s="32">
        <v>16</v>
      </c>
      <c r="I54" s="32" t="s">
        <v>42</v>
      </c>
      <c r="J54" s="32"/>
      <c r="K54" s="32"/>
      <c r="L54" s="32" t="s">
        <v>43</v>
      </c>
      <c r="M54" s="32">
        <v>85</v>
      </c>
      <c r="N54" s="32">
        <v>1</v>
      </c>
      <c r="O54" s="32"/>
      <c r="P54" s="32"/>
      <c r="Q54" s="32"/>
      <c r="R54" s="32"/>
      <c r="S54" s="32"/>
      <c r="T54" s="32"/>
      <c r="U54" s="32"/>
      <c r="V54" s="32"/>
      <c r="W54" s="32"/>
      <c r="X54" s="31">
        <f t="shared" si="1"/>
        <v>86</v>
      </c>
    </row>
    <row r="55" s="19" customFormat="1" ht="25" customHeight="1" spans="1:35">
      <c r="A55" s="19">
        <v>50</v>
      </c>
      <c r="B55" s="32">
        <v>211280235</v>
      </c>
      <c r="C55" s="32" t="s">
        <v>174</v>
      </c>
      <c r="D55" s="32" t="s">
        <v>191</v>
      </c>
      <c r="E55" s="32" t="s">
        <v>41</v>
      </c>
      <c r="F55" s="32" t="s">
        <v>41</v>
      </c>
      <c r="G55" s="32">
        <v>87.47</v>
      </c>
      <c r="H55" s="32">
        <v>9</v>
      </c>
      <c r="I55" s="59" t="s">
        <v>59</v>
      </c>
      <c r="L55" s="32" t="s">
        <v>43</v>
      </c>
      <c r="M55" s="32">
        <v>92</v>
      </c>
      <c r="N55" s="32">
        <v>2</v>
      </c>
      <c r="O55" s="32" t="s">
        <v>44</v>
      </c>
      <c r="P55" s="32" t="s">
        <v>192</v>
      </c>
      <c r="Q55" s="32">
        <v>0.5</v>
      </c>
      <c r="R55" s="32" t="s">
        <v>49</v>
      </c>
      <c r="S55" s="32" t="s">
        <v>193</v>
      </c>
      <c r="T55" s="32"/>
      <c r="U55" s="32"/>
      <c r="V55" s="32"/>
      <c r="W55" s="32"/>
      <c r="X55" s="31">
        <f t="shared" si="1"/>
        <v>94.5</v>
      </c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69"/>
    </row>
    <row r="56" s="19" customFormat="1" ht="25" customHeight="1" spans="1:35">
      <c r="A56" s="19">
        <v>51</v>
      </c>
      <c r="B56" s="34">
        <v>211430339</v>
      </c>
      <c r="C56" s="34" t="s">
        <v>128</v>
      </c>
      <c r="D56" s="35" t="s">
        <v>194</v>
      </c>
      <c r="E56" s="35" t="s">
        <v>41</v>
      </c>
      <c r="F56" s="35" t="s">
        <v>41</v>
      </c>
      <c r="G56" s="36">
        <v>88.41</v>
      </c>
      <c r="H56" s="13">
        <v>8</v>
      </c>
      <c r="I56" s="34" t="s">
        <v>59</v>
      </c>
      <c r="J56" s="34"/>
      <c r="K56" s="34"/>
      <c r="L56" s="34" t="s">
        <v>43</v>
      </c>
      <c r="M56" s="13">
        <v>93</v>
      </c>
      <c r="N56" s="13"/>
      <c r="O56" s="13"/>
      <c r="P56" s="13"/>
      <c r="Q56" s="13"/>
      <c r="R56" s="13"/>
      <c r="S56" s="13"/>
      <c r="T56" s="13"/>
      <c r="U56" s="13"/>
      <c r="V56" s="34"/>
      <c r="W56" s="34"/>
      <c r="X56" s="31">
        <f t="shared" si="1"/>
        <v>93</v>
      </c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69"/>
    </row>
    <row r="57" s="19" customFormat="1" ht="25" customHeight="1" spans="1:35">
      <c r="A57" s="19">
        <v>52</v>
      </c>
      <c r="B57" s="31">
        <v>211560237</v>
      </c>
      <c r="C57" s="31" t="s">
        <v>159</v>
      </c>
      <c r="D57" s="37" t="s">
        <v>195</v>
      </c>
      <c r="E57" s="31" t="s">
        <v>41</v>
      </c>
      <c r="F57" s="31" t="s">
        <v>41</v>
      </c>
      <c r="G57" s="45">
        <v>88.06</v>
      </c>
      <c r="H57" s="39">
        <v>8</v>
      </c>
      <c r="I57" s="13" t="s">
        <v>42</v>
      </c>
      <c r="J57" s="31"/>
      <c r="K57" s="31"/>
      <c r="L57" s="31" t="s">
        <v>43</v>
      </c>
      <c r="M57" s="60">
        <v>93</v>
      </c>
      <c r="N57" s="57"/>
      <c r="O57" s="57"/>
      <c r="P57" s="57"/>
      <c r="Q57" s="57"/>
      <c r="R57" s="57"/>
      <c r="S57" s="57"/>
      <c r="T57" s="57"/>
      <c r="U57" s="57"/>
      <c r="V57" s="55"/>
      <c r="W57" s="55"/>
      <c r="X57" s="31">
        <f t="shared" si="1"/>
        <v>93</v>
      </c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69"/>
    </row>
    <row r="58" s="19" customFormat="1" ht="25" customHeight="1" spans="1:35">
      <c r="A58" s="19">
        <v>53</v>
      </c>
      <c r="B58" s="46">
        <v>211300120</v>
      </c>
      <c r="C58" s="46" t="s">
        <v>140</v>
      </c>
      <c r="D58" s="47" t="s">
        <v>196</v>
      </c>
      <c r="E58" s="47" t="s">
        <v>41</v>
      </c>
      <c r="F58" s="47" t="s">
        <v>41</v>
      </c>
      <c r="G58" s="48">
        <v>91.06</v>
      </c>
      <c r="H58" s="13">
        <v>15</v>
      </c>
      <c r="I58" s="34" t="s">
        <v>59</v>
      </c>
      <c r="J58" s="46"/>
      <c r="K58" s="46"/>
      <c r="L58" s="34" t="s">
        <v>43</v>
      </c>
      <c r="M58" s="13">
        <v>86</v>
      </c>
      <c r="N58" s="13">
        <v>2</v>
      </c>
      <c r="O58" s="13" t="s">
        <v>44</v>
      </c>
      <c r="P58" s="13" t="s">
        <v>197</v>
      </c>
      <c r="Q58" s="13">
        <v>0.5</v>
      </c>
      <c r="R58" s="13" t="s">
        <v>49</v>
      </c>
      <c r="S58" s="13" t="s">
        <v>198</v>
      </c>
      <c r="T58" s="13">
        <v>4</v>
      </c>
      <c r="U58" s="19" t="s">
        <v>63</v>
      </c>
      <c r="X58" s="31">
        <f t="shared" si="1"/>
        <v>92.5</v>
      </c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69"/>
    </row>
    <row r="59" s="16" customFormat="1" ht="25" customHeight="1" spans="1:34">
      <c r="A59" s="19">
        <v>54</v>
      </c>
      <c r="B59" s="13">
        <v>221300508</v>
      </c>
      <c r="C59" s="13" t="s">
        <v>199</v>
      </c>
      <c r="D59" s="24" t="s">
        <v>200</v>
      </c>
      <c r="E59" s="24" t="s">
        <v>41</v>
      </c>
      <c r="F59" s="24" t="s">
        <v>41</v>
      </c>
      <c r="G59" s="36">
        <v>92.02</v>
      </c>
      <c r="H59" s="13">
        <v>16</v>
      </c>
      <c r="I59" s="13" t="s">
        <v>59</v>
      </c>
      <c r="J59" s="57"/>
      <c r="K59" s="57"/>
      <c r="L59" s="13" t="s">
        <v>43</v>
      </c>
      <c r="M59" s="13">
        <v>86</v>
      </c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>
        <v>86</v>
      </c>
      <c r="Y59" s="16" t="s">
        <v>201</v>
      </c>
      <c r="AD59" s="20"/>
      <c r="AE59" s="20"/>
      <c r="AF59" s="20"/>
      <c r="AG59" s="20"/>
      <c r="AH59" s="20"/>
    </row>
    <row r="60" s="16" customFormat="1" ht="25" customHeight="1" spans="1:24">
      <c r="A60" s="19">
        <v>55</v>
      </c>
      <c r="B60" s="13">
        <v>221300513</v>
      </c>
      <c r="C60" s="13" t="s">
        <v>199</v>
      </c>
      <c r="D60" s="24" t="s">
        <v>202</v>
      </c>
      <c r="E60" s="24" t="s">
        <v>41</v>
      </c>
      <c r="F60" s="24" t="s">
        <v>41</v>
      </c>
      <c r="G60" s="36">
        <v>91.15</v>
      </c>
      <c r="H60" s="13">
        <v>41</v>
      </c>
      <c r="I60" s="13" t="s">
        <v>59</v>
      </c>
      <c r="J60" s="57"/>
      <c r="K60" s="57"/>
      <c r="L60" s="13" t="s">
        <v>43</v>
      </c>
      <c r="M60" s="13">
        <v>63</v>
      </c>
      <c r="N60" s="13">
        <v>2</v>
      </c>
      <c r="O60" s="13" t="s">
        <v>44</v>
      </c>
      <c r="P60" s="19" t="s">
        <v>203</v>
      </c>
      <c r="Q60" s="13">
        <v>2</v>
      </c>
      <c r="R60" s="13" t="s">
        <v>46</v>
      </c>
      <c r="S60" s="13" t="s">
        <v>204</v>
      </c>
      <c r="T60" s="13">
        <v>2</v>
      </c>
      <c r="U60" s="13" t="s">
        <v>79</v>
      </c>
      <c r="V60" s="13"/>
      <c r="W60" s="13"/>
      <c r="X60" s="13">
        <v>69</v>
      </c>
    </row>
    <row r="61" s="16" customFormat="1" ht="25" customHeight="1" spans="1:25">
      <c r="A61" s="19">
        <v>56</v>
      </c>
      <c r="B61" s="13">
        <v>221300625</v>
      </c>
      <c r="C61" s="13" t="s">
        <v>205</v>
      </c>
      <c r="D61" s="24" t="s">
        <v>206</v>
      </c>
      <c r="E61" s="24" t="s">
        <v>41</v>
      </c>
      <c r="F61" s="24" t="s">
        <v>41</v>
      </c>
      <c r="G61" s="36">
        <v>92.19</v>
      </c>
      <c r="H61" s="13">
        <v>12</v>
      </c>
      <c r="I61" s="13" t="s">
        <v>59</v>
      </c>
      <c r="J61" s="57"/>
      <c r="K61" s="57"/>
      <c r="L61" s="13" t="s">
        <v>43</v>
      </c>
      <c r="M61" s="13">
        <v>90</v>
      </c>
      <c r="N61" s="13">
        <v>2</v>
      </c>
      <c r="O61" s="13" t="s">
        <v>44</v>
      </c>
      <c r="P61" s="13" t="s">
        <v>207</v>
      </c>
      <c r="Q61" s="13">
        <v>2</v>
      </c>
      <c r="R61" s="13" t="s">
        <v>46</v>
      </c>
      <c r="S61" s="13" t="s">
        <v>208</v>
      </c>
      <c r="T61" s="13">
        <v>2</v>
      </c>
      <c r="U61" s="13" t="s">
        <v>79</v>
      </c>
      <c r="V61" s="13">
        <v>6</v>
      </c>
      <c r="W61" s="24" t="s">
        <v>209</v>
      </c>
      <c r="X61" s="13">
        <v>102</v>
      </c>
      <c r="Y61" s="16" t="s">
        <v>210</v>
      </c>
    </row>
    <row r="62" s="16" customFormat="1" ht="25" customHeight="1" spans="1:24">
      <c r="A62" s="19">
        <v>57</v>
      </c>
      <c r="B62" s="13">
        <v>221300602</v>
      </c>
      <c r="C62" s="13" t="s">
        <v>205</v>
      </c>
      <c r="D62" s="24" t="s">
        <v>211</v>
      </c>
      <c r="E62" s="24" t="s">
        <v>41</v>
      </c>
      <c r="F62" s="24" t="s">
        <v>41</v>
      </c>
      <c r="G62" s="36">
        <v>91.91</v>
      </c>
      <c r="H62" s="13">
        <v>19</v>
      </c>
      <c r="I62" s="13" t="s">
        <v>59</v>
      </c>
      <c r="J62" s="61"/>
      <c r="K62" s="61"/>
      <c r="L62" s="62" t="s">
        <v>43</v>
      </c>
      <c r="M62" s="62">
        <v>83</v>
      </c>
      <c r="N62" s="62"/>
      <c r="O62" s="62"/>
      <c r="P62" s="62"/>
      <c r="Q62" s="62"/>
      <c r="R62" s="62"/>
      <c r="S62" s="62"/>
      <c r="T62" s="62">
        <v>2</v>
      </c>
      <c r="U62" s="62" t="s">
        <v>79</v>
      </c>
      <c r="V62" s="62"/>
      <c r="W62" s="62"/>
      <c r="X62" s="62">
        <v>85</v>
      </c>
    </row>
    <row r="63" s="16" customFormat="1" ht="25" customHeight="1" spans="1:25">
      <c r="A63" s="19">
        <v>58</v>
      </c>
      <c r="B63" s="13">
        <v>221300831</v>
      </c>
      <c r="C63" s="19" t="s">
        <v>212</v>
      </c>
      <c r="D63" s="49" t="s">
        <v>213</v>
      </c>
      <c r="E63" s="49" t="s">
        <v>41</v>
      </c>
      <c r="F63" s="49" t="s">
        <v>41</v>
      </c>
      <c r="G63" s="24">
        <v>91.79</v>
      </c>
      <c r="H63" s="13">
        <v>22</v>
      </c>
      <c r="I63" s="13" t="s">
        <v>214</v>
      </c>
      <c r="J63" s="63"/>
      <c r="K63" s="63"/>
      <c r="L63" s="33" t="s">
        <v>43</v>
      </c>
      <c r="M63" s="64">
        <v>81</v>
      </c>
      <c r="N63" s="64">
        <v>2</v>
      </c>
      <c r="O63" s="33" t="s">
        <v>44</v>
      </c>
      <c r="P63" s="33" t="s">
        <v>215</v>
      </c>
      <c r="Q63" s="64"/>
      <c r="R63" s="64"/>
      <c r="S63" s="64"/>
      <c r="T63" s="64"/>
      <c r="U63" s="64"/>
      <c r="V63" s="64"/>
      <c r="W63" s="64"/>
      <c r="X63" s="64">
        <v>83</v>
      </c>
      <c r="Y63" s="68" t="s">
        <v>201</v>
      </c>
    </row>
    <row r="64" s="16" customFormat="1" ht="25" customHeight="1" spans="1:25">
      <c r="A64" s="19">
        <v>59</v>
      </c>
      <c r="B64" s="13">
        <v>221300834</v>
      </c>
      <c r="C64" s="19" t="s">
        <v>212</v>
      </c>
      <c r="D64" s="49" t="s">
        <v>216</v>
      </c>
      <c r="E64" s="49" t="s">
        <v>41</v>
      </c>
      <c r="F64" s="49" t="s">
        <v>41</v>
      </c>
      <c r="G64" s="49">
        <v>91.32</v>
      </c>
      <c r="H64" s="13">
        <v>35</v>
      </c>
      <c r="I64" s="19" t="s">
        <v>214</v>
      </c>
      <c r="J64" s="57"/>
      <c r="K64" s="57"/>
      <c r="L64" s="19" t="s">
        <v>43</v>
      </c>
      <c r="M64" s="13">
        <v>69</v>
      </c>
      <c r="N64" s="13">
        <v>2</v>
      </c>
      <c r="O64" s="19" t="s">
        <v>44</v>
      </c>
      <c r="P64" s="19" t="s">
        <v>217</v>
      </c>
      <c r="Q64" s="13">
        <v>4</v>
      </c>
      <c r="R64" s="13" t="s">
        <v>61</v>
      </c>
      <c r="S64" s="13" t="s">
        <v>62</v>
      </c>
      <c r="T64" s="13">
        <v>2</v>
      </c>
      <c r="U64" s="19" t="s">
        <v>79</v>
      </c>
      <c r="V64" s="13">
        <v>4</v>
      </c>
      <c r="W64" s="19" t="s">
        <v>218</v>
      </c>
      <c r="X64" s="13">
        <v>81</v>
      </c>
      <c r="Y64" s="16" t="s">
        <v>210</v>
      </c>
    </row>
    <row r="65" s="16" customFormat="1" ht="25" customHeight="1" spans="1:25">
      <c r="A65" s="19">
        <v>60</v>
      </c>
      <c r="B65" s="13">
        <v>221300836</v>
      </c>
      <c r="C65" s="19" t="s">
        <v>212</v>
      </c>
      <c r="D65" s="70" t="s">
        <v>219</v>
      </c>
      <c r="E65" s="49" t="s">
        <v>41</v>
      </c>
      <c r="F65" s="49" t="s">
        <v>41</v>
      </c>
      <c r="G65" s="36">
        <v>90.7</v>
      </c>
      <c r="H65" s="13">
        <v>38</v>
      </c>
      <c r="I65" s="13" t="s">
        <v>214</v>
      </c>
      <c r="J65" s="57"/>
      <c r="K65" s="57"/>
      <c r="L65" s="19" t="s">
        <v>43</v>
      </c>
      <c r="M65" s="13">
        <v>66</v>
      </c>
      <c r="N65" s="13">
        <v>2</v>
      </c>
      <c r="O65" s="19" t="s">
        <v>44</v>
      </c>
      <c r="P65" s="19" t="s">
        <v>220</v>
      </c>
      <c r="Q65" s="13">
        <v>2</v>
      </c>
      <c r="R65" s="19" t="s">
        <v>46</v>
      </c>
      <c r="S65" s="19" t="s">
        <v>221</v>
      </c>
      <c r="T65" s="13">
        <v>2</v>
      </c>
      <c r="U65" s="19" t="s">
        <v>79</v>
      </c>
      <c r="V65" s="13">
        <v>3</v>
      </c>
      <c r="W65" s="19" t="s">
        <v>222</v>
      </c>
      <c r="X65" s="13">
        <v>75</v>
      </c>
      <c r="Y65" s="16" t="s">
        <v>201</v>
      </c>
    </row>
    <row r="66" s="16" customFormat="1" ht="25" customHeight="1" spans="1:25">
      <c r="A66" s="19">
        <v>61</v>
      </c>
      <c r="B66" s="13">
        <v>221430139</v>
      </c>
      <c r="C66" s="13" t="s">
        <v>223</v>
      </c>
      <c r="D66" s="24" t="s">
        <v>224</v>
      </c>
      <c r="E66" s="24" t="s">
        <v>41</v>
      </c>
      <c r="F66" s="24" t="s">
        <v>41</v>
      </c>
      <c r="G66" s="36">
        <v>88.97</v>
      </c>
      <c r="H66" s="13">
        <v>4</v>
      </c>
      <c r="I66" s="13" t="s">
        <v>59</v>
      </c>
      <c r="J66" s="61"/>
      <c r="K66" s="61"/>
      <c r="L66" s="62" t="s">
        <v>43</v>
      </c>
      <c r="M66" s="62">
        <v>83</v>
      </c>
      <c r="N66" s="62"/>
      <c r="O66" s="62"/>
      <c r="P66" s="62"/>
      <c r="Q66" s="62"/>
      <c r="R66" s="62"/>
      <c r="S66" s="62"/>
      <c r="T66" s="62">
        <v>2</v>
      </c>
      <c r="U66" s="62" t="s">
        <v>79</v>
      </c>
      <c r="V66" s="62"/>
      <c r="W66" s="62"/>
      <c r="X66" s="31">
        <f t="shared" si="1"/>
        <v>85</v>
      </c>
      <c r="Y66" s="20"/>
    </row>
    <row r="67" s="16" customFormat="1" ht="25" customHeight="1" spans="1:25">
      <c r="A67" s="19">
        <v>62</v>
      </c>
      <c r="B67" s="13">
        <v>221430216</v>
      </c>
      <c r="C67" s="13" t="s">
        <v>223</v>
      </c>
      <c r="D67" s="24" t="s">
        <v>225</v>
      </c>
      <c r="E67" s="24" t="s">
        <v>41</v>
      </c>
      <c r="F67" s="24" t="s">
        <v>41</v>
      </c>
      <c r="G67" s="36">
        <v>87.9</v>
      </c>
      <c r="H67" s="13">
        <v>29</v>
      </c>
      <c r="I67" s="13" t="s">
        <v>42</v>
      </c>
      <c r="J67" s="19"/>
      <c r="K67" s="19"/>
      <c r="L67" s="19" t="s">
        <v>43</v>
      </c>
      <c r="M67" s="19">
        <v>81</v>
      </c>
      <c r="N67" s="19"/>
      <c r="O67" s="19"/>
      <c r="P67" s="19"/>
      <c r="Q67" s="19">
        <v>0.5</v>
      </c>
      <c r="R67" s="19" t="s">
        <v>49</v>
      </c>
      <c r="S67" s="19" t="s">
        <v>226</v>
      </c>
      <c r="T67" s="19">
        <v>2</v>
      </c>
      <c r="U67" s="19" t="s">
        <v>79</v>
      </c>
      <c r="V67" s="19"/>
      <c r="W67" s="19"/>
      <c r="X67" s="31">
        <f t="shared" si="1"/>
        <v>83.5</v>
      </c>
      <c r="Y67" s="20"/>
    </row>
    <row r="68" s="16" customFormat="1" ht="25" customHeight="1" spans="1:25">
      <c r="A68" s="19">
        <v>63</v>
      </c>
      <c r="B68" s="19">
        <v>221550118</v>
      </c>
      <c r="C68" s="19" t="s">
        <v>227</v>
      </c>
      <c r="D68" s="19" t="s">
        <v>228</v>
      </c>
      <c r="E68" s="19" t="s">
        <v>41</v>
      </c>
      <c r="F68" s="19" t="s">
        <v>41</v>
      </c>
      <c r="G68" s="19">
        <v>91.6</v>
      </c>
      <c r="H68" s="19">
        <v>5</v>
      </c>
      <c r="I68" s="19" t="s">
        <v>59</v>
      </c>
      <c r="J68" s="19"/>
      <c r="K68" s="19"/>
      <c r="L68" s="19" t="s">
        <v>43</v>
      </c>
      <c r="M68" s="19">
        <v>95</v>
      </c>
      <c r="N68" s="19">
        <v>2</v>
      </c>
      <c r="O68" s="19" t="s">
        <v>44</v>
      </c>
      <c r="P68" s="19" t="s">
        <v>229</v>
      </c>
      <c r="Q68" s="19">
        <v>2</v>
      </c>
      <c r="R68" s="19" t="s">
        <v>46</v>
      </c>
      <c r="S68" s="19" t="s">
        <v>230</v>
      </c>
      <c r="T68" s="19">
        <v>2</v>
      </c>
      <c r="U68" s="19" t="s">
        <v>79</v>
      </c>
      <c r="V68" s="19">
        <v>4</v>
      </c>
      <c r="W68" s="24" t="s">
        <v>231</v>
      </c>
      <c r="X68" s="19">
        <v>105</v>
      </c>
      <c r="Y68" s="16" t="s">
        <v>210</v>
      </c>
    </row>
    <row r="69" s="16" customFormat="1" ht="25" customHeight="1" spans="1:25">
      <c r="A69" s="19">
        <v>64</v>
      </c>
      <c r="B69" s="13">
        <v>221550110</v>
      </c>
      <c r="C69" s="13" t="s">
        <v>227</v>
      </c>
      <c r="D69" s="24" t="s">
        <v>232</v>
      </c>
      <c r="E69" s="24" t="s">
        <v>41</v>
      </c>
      <c r="F69" s="24" t="s">
        <v>41</v>
      </c>
      <c r="G69" s="36">
        <v>91.79</v>
      </c>
      <c r="H69" s="13">
        <v>4</v>
      </c>
      <c r="I69" s="13" t="s">
        <v>59</v>
      </c>
      <c r="J69" s="57"/>
      <c r="K69" s="57"/>
      <c r="L69" s="13" t="s">
        <v>43</v>
      </c>
      <c r="M69" s="13">
        <v>97</v>
      </c>
      <c r="N69" s="13">
        <v>2</v>
      </c>
      <c r="O69" s="13" t="s">
        <v>44</v>
      </c>
      <c r="P69" s="13" t="s">
        <v>233</v>
      </c>
      <c r="Q69" s="13">
        <v>2</v>
      </c>
      <c r="R69" s="13" t="s">
        <v>46</v>
      </c>
      <c r="S69" s="13" t="s">
        <v>234</v>
      </c>
      <c r="T69" s="13">
        <v>2</v>
      </c>
      <c r="U69" s="13" t="s">
        <v>79</v>
      </c>
      <c r="V69" s="13"/>
      <c r="W69" s="13"/>
      <c r="X69" s="13">
        <v>103</v>
      </c>
      <c r="Y69" s="20"/>
    </row>
    <row r="70" s="16" customFormat="1" ht="25" customHeight="1" spans="1:24">
      <c r="A70" s="19">
        <v>65</v>
      </c>
      <c r="B70" s="19">
        <v>221550131</v>
      </c>
      <c r="C70" s="19" t="s">
        <v>227</v>
      </c>
      <c r="D70" s="19" t="s">
        <v>235</v>
      </c>
      <c r="E70" s="19" t="s">
        <v>41</v>
      </c>
      <c r="F70" s="19" t="s">
        <v>41</v>
      </c>
      <c r="G70" s="19">
        <v>90.24</v>
      </c>
      <c r="H70" s="19">
        <v>18</v>
      </c>
      <c r="I70" s="19" t="s">
        <v>236</v>
      </c>
      <c r="J70" s="19"/>
      <c r="K70" s="19"/>
      <c r="L70" s="19" t="s">
        <v>43</v>
      </c>
      <c r="M70" s="19">
        <v>81</v>
      </c>
      <c r="N70" s="19"/>
      <c r="O70" s="19"/>
      <c r="P70" s="19"/>
      <c r="Q70" s="19">
        <v>0.5</v>
      </c>
      <c r="R70" s="19" t="s">
        <v>49</v>
      </c>
      <c r="S70" s="19" t="s">
        <v>226</v>
      </c>
      <c r="T70" s="19">
        <v>2</v>
      </c>
      <c r="U70" s="19" t="s">
        <v>79</v>
      </c>
      <c r="V70" s="19"/>
      <c r="W70" s="19"/>
      <c r="X70" s="19">
        <v>83.5</v>
      </c>
    </row>
    <row r="71" s="16" customFormat="1" ht="25" customHeight="1" spans="1:24">
      <c r="A71" s="19">
        <v>66</v>
      </c>
      <c r="B71" s="19">
        <v>221550104</v>
      </c>
      <c r="C71" s="19" t="s">
        <v>227</v>
      </c>
      <c r="D71" s="19" t="s">
        <v>237</v>
      </c>
      <c r="E71" s="19" t="s">
        <v>41</v>
      </c>
      <c r="F71" s="19" t="s">
        <v>41</v>
      </c>
      <c r="G71" s="19">
        <v>89.54</v>
      </c>
      <c r="H71" s="19">
        <v>21</v>
      </c>
      <c r="I71" s="19" t="s">
        <v>236</v>
      </c>
      <c r="J71" s="19"/>
      <c r="K71" s="19"/>
      <c r="L71" s="19" t="s">
        <v>43</v>
      </c>
      <c r="M71" s="19">
        <v>76</v>
      </c>
      <c r="N71" s="19">
        <v>2</v>
      </c>
      <c r="O71" s="19" t="s">
        <v>44</v>
      </c>
      <c r="P71" s="19" t="s">
        <v>217</v>
      </c>
      <c r="Q71" s="19">
        <v>0.5</v>
      </c>
      <c r="R71" s="19" t="s">
        <v>49</v>
      </c>
      <c r="S71" s="19" t="s">
        <v>238</v>
      </c>
      <c r="T71" s="19">
        <v>2</v>
      </c>
      <c r="U71" s="19" t="s">
        <v>79</v>
      </c>
      <c r="V71" s="19">
        <v>0.5</v>
      </c>
      <c r="W71" s="19" t="s">
        <v>239</v>
      </c>
      <c r="X71" s="19">
        <v>81</v>
      </c>
    </row>
    <row r="72" s="16" customFormat="1" ht="25" customHeight="1" spans="1:25">
      <c r="A72" s="19">
        <v>67</v>
      </c>
      <c r="B72" s="13">
        <v>221550215</v>
      </c>
      <c r="C72" s="13" t="s">
        <v>240</v>
      </c>
      <c r="D72" s="24" t="s">
        <v>241</v>
      </c>
      <c r="E72" s="24" t="s">
        <v>41</v>
      </c>
      <c r="F72" s="24" t="s">
        <v>41</v>
      </c>
      <c r="G72" s="36">
        <v>89.85</v>
      </c>
      <c r="H72" s="13">
        <v>19</v>
      </c>
      <c r="I72" s="13" t="s">
        <v>42</v>
      </c>
      <c r="J72" s="57"/>
      <c r="K72" s="57"/>
      <c r="L72" s="13" t="s">
        <v>43</v>
      </c>
      <c r="M72" s="13">
        <v>78</v>
      </c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>
        <v>78</v>
      </c>
      <c r="Y72" s="16" t="s">
        <v>201</v>
      </c>
    </row>
    <row r="73" s="16" customFormat="1" ht="25" customHeight="1" spans="1:24">
      <c r="A73" s="19">
        <v>68</v>
      </c>
      <c r="B73" s="19">
        <v>221550226</v>
      </c>
      <c r="C73" s="19" t="s">
        <v>240</v>
      </c>
      <c r="D73" s="19" t="s">
        <v>242</v>
      </c>
      <c r="E73" s="19" t="s">
        <v>41</v>
      </c>
      <c r="F73" s="19" t="s">
        <v>41</v>
      </c>
      <c r="G73" s="19">
        <v>88.64</v>
      </c>
      <c r="H73" s="19">
        <v>30</v>
      </c>
      <c r="I73" s="19" t="s">
        <v>236</v>
      </c>
      <c r="J73" s="19"/>
      <c r="K73" s="19"/>
      <c r="L73" s="19" t="s">
        <v>43</v>
      </c>
      <c r="M73" s="19">
        <v>68</v>
      </c>
      <c r="N73" s="19">
        <v>2</v>
      </c>
      <c r="O73" s="19" t="s">
        <v>44</v>
      </c>
      <c r="P73" s="19" t="s">
        <v>217</v>
      </c>
      <c r="Q73" s="19">
        <v>0.5</v>
      </c>
      <c r="R73" s="19" t="s">
        <v>49</v>
      </c>
      <c r="S73" s="19" t="s">
        <v>243</v>
      </c>
      <c r="T73" s="19">
        <v>2</v>
      </c>
      <c r="U73" s="19" t="s">
        <v>79</v>
      </c>
      <c r="V73" s="19"/>
      <c r="W73" s="19"/>
      <c r="X73" s="19">
        <v>72.5</v>
      </c>
    </row>
    <row r="74" s="16" customFormat="1" ht="25" customHeight="1" spans="1:25">
      <c r="A74" s="19">
        <v>69</v>
      </c>
      <c r="B74" s="13">
        <v>221550312</v>
      </c>
      <c r="C74" s="13" t="s">
        <v>244</v>
      </c>
      <c r="D74" s="24" t="s">
        <v>245</v>
      </c>
      <c r="E74" s="24" t="s">
        <v>41</v>
      </c>
      <c r="F74" s="24" t="s">
        <v>41</v>
      </c>
      <c r="G74" s="36">
        <v>91.31</v>
      </c>
      <c r="H74" s="13">
        <v>8</v>
      </c>
      <c r="I74" s="13" t="s">
        <v>59</v>
      </c>
      <c r="J74" s="57"/>
      <c r="K74" s="57"/>
      <c r="L74" s="13" t="s">
        <v>43</v>
      </c>
      <c r="M74" s="13">
        <v>93</v>
      </c>
      <c r="N74" s="13">
        <v>2</v>
      </c>
      <c r="O74" s="13" t="s">
        <v>44</v>
      </c>
      <c r="P74" s="13" t="s">
        <v>130</v>
      </c>
      <c r="Q74" s="13">
        <v>4</v>
      </c>
      <c r="R74" s="13" t="s">
        <v>246</v>
      </c>
      <c r="S74" s="13" t="s">
        <v>247</v>
      </c>
      <c r="T74" s="13">
        <v>2</v>
      </c>
      <c r="U74" s="13" t="s">
        <v>79</v>
      </c>
      <c r="V74" s="13">
        <v>3</v>
      </c>
      <c r="W74" s="24" t="s">
        <v>248</v>
      </c>
      <c r="X74" s="13">
        <v>104</v>
      </c>
      <c r="Y74" s="16" t="s">
        <v>201</v>
      </c>
    </row>
    <row r="75" s="16" customFormat="1" ht="25" customHeight="1" spans="1:25">
      <c r="A75" s="19">
        <v>70</v>
      </c>
      <c r="B75" s="13">
        <v>221550305</v>
      </c>
      <c r="C75" s="13" t="s">
        <v>244</v>
      </c>
      <c r="D75" s="24" t="s">
        <v>249</v>
      </c>
      <c r="E75" s="24" t="s">
        <v>41</v>
      </c>
      <c r="F75" s="24" t="s">
        <v>41</v>
      </c>
      <c r="G75" s="36">
        <v>91.07</v>
      </c>
      <c r="H75" s="13">
        <v>1</v>
      </c>
      <c r="I75" s="13" t="s">
        <v>59</v>
      </c>
      <c r="J75" s="57"/>
      <c r="K75" s="57"/>
      <c r="L75" s="13" t="s">
        <v>43</v>
      </c>
      <c r="M75" s="13">
        <v>100</v>
      </c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>
        <v>100</v>
      </c>
      <c r="Y75" s="20"/>
    </row>
    <row r="76" s="16" customFormat="1" ht="25" customHeight="1" spans="1:25">
      <c r="A76" s="19">
        <v>71</v>
      </c>
      <c r="B76" s="13">
        <v>221550318</v>
      </c>
      <c r="C76" s="13" t="s">
        <v>244</v>
      </c>
      <c r="D76" s="24" t="s">
        <v>250</v>
      </c>
      <c r="E76" s="24" t="s">
        <v>41</v>
      </c>
      <c r="F76" s="24" t="s">
        <v>41</v>
      </c>
      <c r="G76" s="36">
        <v>91.07</v>
      </c>
      <c r="H76" s="13">
        <v>10</v>
      </c>
      <c r="I76" s="13" t="s">
        <v>59</v>
      </c>
      <c r="J76" s="57"/>
      <c r="K76" s="57"/>
      <c r="L76" s="13" t="s">
        <v>43</v>
      </c>
      <c r="M76" s="13">
        <v>90</v>
      </c>
      <c r="N76" s="13"/>
      <c r="O76" s="13"/>
      <c r="P76" s="13"/>
      <c r="Q76" s="13"/>
      <c r="R76" s="13"/>
      <c r="S76" s="13"/>
      <c r="T76" s="13">
        <v>2</v>
      </c>
      <c r="U76" s="13" t="s">
        <v>79</v>
      </c>
      <c r="V76" s="13">
        <v>2</v>
      </c>
      <c r="W76" s="24" t="s">
        <v>251</v>
      </c>
      <c r="X76" s="13">
        <v>94</v>
      </c>
      <c r="Y76" s="68" t="s">
        <v>201</v>
      </c>
    </row>
    <row r="77" s="16" customFormat="1" ht="25" customHeight="1" spans="1:24">
      <c r="A77" s="19">
        <v>72</v>
      </c>
      <c r="B77" s="13">
        <v>221560124</v>
      </c>
      <c r="C77" s="13" t="s">
        <v>252</v>
      </c>
      <c r="D77" s="24" t="s">
        <v>253</v>
      </c>
      <c r="E77" s="13" t="s">
        <v>41</v>
      </c>
      <c r="F77" s="13" t="s">
        <v>41</v>
      </c>
      <c r="G77" s="71">
        <v>89.74</v>
      </c>
      <c r="H77" s="13">
        <v>10</v>
      </c>
      <c r="I77" s="13" t="s">
        <v>42</v>
      </c>
      <c r="J77" s="34"/>
      <c r="K77" s="34"/>
      <c r="L77" s="13" t="s">
        <v>43</v>
      </c>
      <c r="M77" s="56">
        <v>91</v>
      </c>
      <c r="N77" s="13">
        <v>2</v>
      </c>
      <c r="O77" s="13" t="s">
        <v>44</v>
      </c>
      <c r="P77" s="13" t="s">
        <v>254</v>
      </c>
      <c r="Q77" s="13">
        <v>2</v>
      </c>
      <c r="R77" s="13" t="s">
        <v>46</v>
      </c>
      <c r="S77" s="13" t="s">
        <v>255</v>
      </c>
      <c r="T77" s="13">
        <v>2</v>
      </c>
      <c r="U77" s="13" t="s">
        <v>79</v>
      </c>
      <c r="V77" s="13">
        <v>0</v>
      </c>
      <c r="W77" s="13" t="s">
        <v>41</v>
      </c>
      <c r="X77" s="31">
        <f t="shared" ref="X72:X105" si="2">M77+N77+Q77+T77+V77</f>
        <v>97</v>
      </c>
    </row>
    <row r="78" s="16" customFormat="1" ht="25" customHeight="1" spans="1:24">
      <c r="A78" s="19">
        <v>73</v>
      </c>
      <c r="B78" s="13">
        <v>221560131</v>
      </c>
      <c r="C78" s="13" t="s">
        <v>252</v>
      </c>
      <c r="D78" s="24" t="s">
        <v>256</v>
      </c>
      <c r="E78" s="13" t="s">
        <v>41</v>
      </c>
      <c r="F78" s="13" t="s">
        <v>41</v>
      </c>
      <c r="G78" s="71">
        <v>89.52</v>
      </c>
      <c r="H78" s="13">
        <v>12</v>
      </c>
      <c r="I78" s="13" t="s">
        <v>42</v>
      </c>
      <c r="J78" s="34"/>
      <c r="K78" s="34"/>
      <c r="L78" s="13" t="s">
        <v>43</v>
      </c>
      <c r="M78" s="56">
        <v>89</v>
      </c>
      <c r="N78" s="13">
        <v>0</v>
      </c>
      <c r="O78" s="13">
        <v>0</v>
      </c>
      <c r="P78" s="13" t="s">
        <v>41</v>
      </c>
      <c r="Q78" s="13">
        <v>0.5</v>
      </c>
      <c r="R78" s="13" t="s">
        <v>49</v>
      </c>
      <c r="S78" s="13" t="s">
        <v>226</v>
      </c>
      <c r="T78" s="13">
        <v>0</v>
      </c>
      <c r="U78" s="13" t="s">
        <v>41</v>
      </c>
      <c r="V78" s="13">
        <v>0</v>
      </c>
      <c r="W78" s="13" t="s">
        <v>41</v>
      </c>
      <c r="X78" s="31">
        <f t="shared" si="2"/>
        <v>89.5</v>
      </c>
    </row>
    <row r="79" s="16" customFormat="1" ht="25" customHeight="1" spans="1:24">
      <c r="A79" s="19">
        <v>74</v>
      </c>
      <c r="B79" s="34">
        <v>221560205</v>
      </c>
      <c r="C79" s="34" t="s">
        <v>257</v>
      </c>
      <c r="D79" s="35" t="s">
        <v>258</v>
      </c>
      <c r="E79" s="35" t="s">
        <v>41</v>
      </c>
      <c r="F79" s="35" t="s">
        <v>41</v>
      </c>
      <c r="G79" s="36">
        <v>91.52</v>
      </c>
      <c r="H79" s="13">
        <v>3</v>
      </c>
      <c r="I79" s="34" t="s">
        <v>59</v>
      </c>
      <c r="J79" s="34"/>
      <c r="K79" s="34"/>
      <c r="L79" s="34" t="s">
        <v>43</v>
      </c>
      <c r="M79" s="13">
        <v>98</v>
      </c>
      <c r="N79" s="13">
        <v>2</v>
      </c>
      <c r="O79" s="13" t="s">
        <v>44</v>
      </c>
      <c r="P79" s="13" t="s">
        <v>259</v>
      </c>
      <c r="Q79" s="13">
        <v>2</v>
      </c>
      <c r="R79" s="13" t="s">
        <v>46</v>
      </c>
      <c r="S79" s="24" t="s">
        <v>260</v>
      </c>
      <c r="T79" s="13">
        <v>2</v>
      </c>
      <c r="U79" s="13" t="s">
        <v>79</v>
      </c>
      <c r="V79" s="13">
        <v>1</v>
      </c>
      <c r="W79" s="35" t="s">
        <v>261</v>
      </c>
      <c r="X79" s="31">
        <f t="shared" si="2"/>
        <v>105</v>
      </c>
    </row>
    <row r="80" s="16" customFormat="1" ht="25" customHeight="1" spans="1:24">
      <c r="A80" s="19">
        <v>75</v>
      </c>
      <c r="B80" s="31">
        <v>221300110</v>
      </c>
      <c r="C80" s="31" t="s">
        <v>262</v>
      </c>
      <c r="D80" s="31" t="s">
        <v>263</v>
      </c>
      <c r="E80" s="31" t="s">
        <v>41</v>
      </c>
      <c r="F80" s="31" t="s">
        <v>41</v>
      </c>
      <c r="G80" s="31">
        <v>92.27</v>
      </c>
      <c r="H80" s="31">
        <v>8</v>
      </c>
      <c r="I80" s="31" t="s">
        <v>59</v>
      </c>
      <c r="J80" s="31"/>
      <c r="K80" s="31"/>
      <c r="L80" s="31" t="s">
        <v>43</v>
      </c>
      <c r="M80" s="39">
        <v>93</v>
      </c>
      <c r="N80" s="39">
        <v>2</v>
      </c>
      <c r="O80" s="39" t="s">
        <v>44</v>
      </c>
      <c r="P80" s="39" t="s">
        <v>264</v>
      </c>
      <c r="Q80" s="39">
        <v>0.5</v>
      </c>
      <c r="R80" s="39" t="s">
        <v>49</v>
      </c>
      <c r="S80" s="39" t="s">
        <v>265</v>
      </c>
      <c r="T80" s="39">
        <v>2</v>
      </c>
      <c r="U80" s="39" t="s">
        <v>79</v>
      </c>
      <c r="V80" s="39"/>
      <c r="W80" s="39"/>
      <c r="X80" s="31">
        <f t="shared" si="2"/>
        <v>97.5</v>
      </c>
    </row>
    <row r="81" s="16" customFormat="1" ht="25" customHeight="1" spans="1:24">
      <c r="A81" s="19">
        <v>76</v>
      </c>
      <c r="B81" s="31">
        <v>221300103</v>
      </c>
      <c r="C81" s="31" t="s">
        <v>262</v>
      </c>
      <c r="D81" s="31" t="s">
        <v>266</v>
      </c>
      <c r="E81" s="31" t="s">
        <v>41</v>
      </c>
      <c r="F81" s="31" t="s">
        <v>41</v>
      </c>
      <c r="G81" s="31">
        <v>92.3</v>
      </c>
      <c r="H81" s="31">
        <v>7</v>
      </c>
      <c r="I81" s="31" t="s">
        <v>59</v>
      </c>
      <c r="J81" s="31"/>
      <c r="K81" s="31"/>
      <c r="L81" s="39" t="s">
        <v>43</v>
      </c>
      <c r="M81" s="39">
        <v>94</v>
      </c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1">
        <f t="shared" si="2"/>
        <v>94</v>
      </c>
    </row>
    <row r="82" s="16" customFormat="1" ht="25" customHeight="1" spans="1:24">
      <c r="A82" s="19">
        <v>77</v>
      </c>
      <c r="B82" s="31">
        <v>221300108</v>
      </c>
      <c r="C82" s="31" t="s">
        <v>262</v>
      </c>
      <c r="D82" s="31" t="s">
        <v>267</v>
      </c>
      <c r="E82" s="31" t="s">
        <v>41</v>
      </c>
      <c r="F82" s="31" t="s">
        <v>41</v>
      </c>
      <c r="G82" s="31">
        <v>91.8</v>
      </c>
      <c r="H82" s="31">
        <v>21</v>
      </c>
      <c r="I82" s="31" t="s">
        <v>59</v>
      </c>
      <c r="J82" s="31"/>
      <c r="K82" s="31"/>
      <c r="L82" s="39" t="s">
        <v>43</v>
      </c>
      <c r="M82" s="39">
        <v>82</v>
      </c>
      <c r="N82" s="39">
        <v>2</v>
      </c>
      <c r="O82" s="39" t="s">
        <v>44</v>
      </c>
      <c r="P82" s="39" t="s">
        <v>268</v>
      </c>
      <c r="Q82" s="39"/>
      <c r="R82" s="39"/>
      <c r="S82" s="39"/>
      <c r="T82" s="39"/>
      <c r="U82" s="39"/>
      <c r="V82" s="39">
        <v>5</v>
      </c>
      <c r="W82" s="39" t="s">
        <v>269</v>
      </c>
      <c r="X82" s="31">
        <f t="shared" si="2"/>
        <v>89</v>
      </c>
    </row>
    <row r="83" s="16" customFormat="1" ht="25" customHeight="1" spans="1:24">
      <c r="A83" s="19">
        <v>78</v>
      </c>
      <c r="B83" s="31">
        <v>221300232</v>
      </c>
      <c r="C83" s="31" t="s">
        <v>270</v>
      </c>
      <c r="D83" s="31" t="s">
        <v>271</v>
      </c>
      <c r="E83" s="31" t="s">
        <v>41</v>
      </c>
      <c r="F83" s="31" t="s">
        <v>41</v>
      </c>
      <c r="G83" s="31">
        <v>92.11</v>
      </c>
      <c r="H83" s="31">
        <v>13</v>
      </c>
      <c r="I83" s="19" t="s">
        <v>59</v>
      </c>
      <c r="J83" s="31"/>
      <c r="K83" s="31"/>
      <c r="L83" s="39" t="s">
        <v>43</v>
      </c>
      <c r="M83" s="39">
        <v>89</v>
      </c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1">
        <f t="shared" si="2"/>
        <v>89</v>
      </c>
    </row>
    <row r="84" s="16" customFormat="1" ht="25" customHeight="1" spans="1:24">
      <c r="A84" s="19">
        <v>79</v>
      </c>
      <c r="B84" s="31">
        <v>221300336</v>
      </c>
      <c r="C84" s="31" t="s">
        <v>272</v>
      </c>
      <c r="D84" s="31" t="s">
        <v>273</v>
      </c>
      <c r="E84" s="31" t="s">
        <v>41</v>
      </c>
      <c r="F84" s="31" t="s">
        <v>41</v>
      </c>
      <c r="G84" s="31">
        <v>92.39</v>
      </c>
      <c r="H84" s="31">
        <v>5</v>
      </c>
      <c r="I84" s="31" t="s">
        <v>59</v>
      </c>
      <c r="J84" s="31"/>
      <c r="K84" s="31"/>
      <c r="L84" s="39" t="s">
        <v>43</v>
      </c>
      <c r="M84" s="39">
        <v>96</v>
      </c>
      <c r="N84" s="39">
        <v>2</v>
      </c>
      <c r="O84" s="39" t="s">
        <v>44</v>
      </c>
      <c r="P84" s="39" t="s">
        <v>268</v>
      </c>
      <c r="Q84" s="39">
        <v>0.5</v>
      </c>
      <c r="R84" s="39" t="s">
        <v>49</v>
      </c>
      <c r="S84" s="39" t="s">
        <v>274</v>
      </c>
      <c r="T84" s="39"/>
      <c r="U84" s="39"/>
      <c r="V84" s="39"/>
      <c r="W84" s="39"/>
      <c r="X84" s="31">
        <f t="shared" si="2"/>
        <v>98.5</v>
      </c>
    </row>
    <row r="85" s="16" customFormat="1" ht="25" customHeight="1" spans="1:24">
      <c r="A85" s="19">
        <v>80</v>
      </c>
      <c r="B85" s="31">
        <v>221300326</v>
      </c>
      <c r="C85" s="31" t="s">
        <v>272</v>
      </c>
      <c r="D85" s="31" t="s">
        <v>275</v>
      </c>
      <c r="E85" s="31" t="s">
        <v>41</v>
      </c>
      <c r="F85" s="31" t="s">
        <v>41</v>
      </c>
      <c r="G85" s="31">
        <v>92.27</v>
      </c>
      <c r="H85" s="31">
        <v>8</v>
      </c>
      <c r="I85" s="31" t="s">
        <v>59</v>
      </c>
      <c r="J85" s="31"/>
      <c r="K85" s="31"/>
      <c r="L85" s="39" t="s">
        <v>43</v>
      </c>
      <c r="M85" s="39">
        <v>93</v>
      </c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1">
        <f t="shared" si="2"/>
        <v>93</v>
      </c>
    </row>
    <row r="86" s="16" customFormat="1" ht="25" customHeight="1" spans="1:24">
      <c r="A86" s="19">
        <v>81</v>
      </c>
      <c r="B86" s="31">
        <v>221300404</v>
      </c>
      <c r="C86" s="31" t="s">
        <v>276</v>
      </c>
      <c r="D86" s="31" t="s">
        <v>277</v>
      </c>
      <c r="E86" s="31" t="s">
        <v>41</v>
      </c>
      <c r="F86" s="31" t="s">
        <v>41</v>
      </c>
      <c r="G86" s="31">
        <v>91.29</v>
      </c>
      <c r="H86" s="31">
        <v>36</v>
      </c>
      <c r="I86" s="19" t="s">
        <v>59</v>
      </c>
      <c r="J86" s="31"/>
      <c r="K86" s="31"/>
      <c r="L86" s="39" t="s">
        <v>43</v>
      </c>
      <c r="M86" s="39">
        <v>68</v>
      </c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1">
        <f t="shared" si="2"/>
        <v>68</v>
      </c>
    </row>
    <row r="87" s="16" customFormat="1" ht="25" customHeight="1" spans="1:24">
      <c r="A87" s="19">
        <v>82</v>
      </c>
      <c r="B87" s="31" t="s">
        <v>278</v>
      </c>
      <c r="C87" s="31" t="s">
        <v>279</v>
      </c>
      <c r="D87" s="31" t="s">
        <v>280</v>
      </c>
      <c r="E87" s="31" t="s">
        <v>41</v>
      </c>
      <c r="F87" s="31" t="s">
        <v>41</v>
      </c>
      <c r="G87" s="31">
        <v>92.73</v>
      </c>
      <c r="H87" s="31">
        <v>5</v>
      </c>
      <c r="I87" s="19" t="s">
        <v>59</v>
      </c>
      <c r="J87" s="31"/>
      <c r="K87" s="31"/>
      <c r="L87" s="39" t="s">
        <v>43</v>
      </c>
      <c r="M87" s="39">
        <v>96</v>
      </c>
      <c r="N87" s="39">
        <v>2</v>
      </c>
      <c r="O87" s="39" t="s">
        <v>281</v>
      </c>
      <c r="P87" s="39" t="s">
        <v>268</v>
      </c>
      <c r="Q87" s="39"/>
      <c r="R87" s="39"/>
      <c r="S87" s="39"/>
      <c r="T87" s="39"/>
      <c r="U87" s="39"/>
      <c r="V87" s="39"/>
      <c r="W87" s="39"/>
      <c r="X87" s="31">
        <f t="shared" si="2"/>
        <v>98</v>
      </c>
    </row>
    <row r="88" s="16" customFormat="1" ht="25" customHeight="1" spans="1:24">
      <c r="A88" s="19">
        <v>83</v>
      </c>
      <c r="B88" s="31" t="s">
        <v>282</v>
      </c>
      <c r="C88" s="31" t="s">
        <v>279</v>
      </c>
      <c r="D88" s="31" t="s">
        <v>283</v>
      </c>
      <c r="E88" s="31" t="s">
        <v>41</v>
      </c>
      <c r="F88" s="31" t="s">
        <v>41</v>
      </c>
      <c r="G88" s="31">
        <v>91.85</v>
      </c>
      <c r="H88" s="31">
        <v>13</v>
      </c>
      <c r="I88" s="19" t="s">
        <v>59</v>
      </c>
      <c r="J88" s="31"/>
      <c r="K88" s="31"/>
      <c r="L88" s="39" t="s">
        <v>43</v>
      </c>
      <c r="M88" s="39">
        <v>88</v>
      </c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1">
        <f t="shared" si="2"/>
        <v>88</v>
      </c>
    </row>
    <row r="89" s="16" customFormat="1" ht="25" customHeight="1" spans="1:24">
      <c r="A89" s="19">
        <v>84</v>
      </c>
      <c r="B89" s="31">
        <v>221280240</v>
      </c>
      <c r="C89" s="31" t="s">
        <v>284</v>
      </c>
      <c r="D89" s="31" t="s">
        <v>285</v>
      </c>
      <c r="E89" s="31" t="s">
        <v>41</v>
      </c>
      <c r="F89" s="31" t="s">
        <v>41</v>
      </c>
      <c r="G89" s="31">
        <v>88.83</v>
      </c>
      <c r="H89" s="31">
        <v>24</v>
      </c>
      <c r="I89" s="44" t="s">
        <v>42</v>
      </c>
      <c r="J89" s="31"/>
      <c r="K89" s="31"/>
      <c r="L89" s="39" t="s">
        <v>43</v>
      </c>
      <c r="M89" s="39">
        <v>75</v>
      </c>
      <c r="N89" s="39">
        <v>1</v>
      </c>
      <c r="O89" s="39" t="s">
        <v>286</v>
      </c>
      <c r="P89" s="39" t="s">
        <v>268</v>
      </c>
      <c r="Q89" s="39">
        <v>2</v>
      </c>
      <c r="R89" s="39" t="s">
        <v>46</v>
      </c>
      <c r="S89" s="39" t="s">
        <v>287</v>
      </c>
      <c r="T89" s="39"/>
      <c r="U89" s="39"/>
      <c r="V89" s="39"/>
      <c r="W89" s="39"/>
      <c r="X89" s="31">
        <f t="shared" si="2"/>
        <v>78</v>
      </c>
    </row>
    <row r="90" s="16" customFormat="1" ht="25" customHeight="1" spans="1:24">
      <c r="A90" s="19">
        <v>85</v>
      </c>
      <c r="B90" s="31">
        <v>221280225</v>
      </c>
      <c r="C90" s="31" t="s">
        <v>284</v>
      </c>
      <c r="D90" s="31" t="s">
        <v>288</v>
      </c>
      <c r="E90" s="31" t="s">
        <v>41</v>
      </c>
      <c r="F90" s="31" t="s">
        <v>41</v>
      </c>
      <c r="G90" s="31">
        <v>88.43</v>
      </c>
      <c r="H90" s="31">
        <v>28</v>
      </c>
      <c r="I90" s="44" t="s">
        <v>42</v>
      </c>
      <c r="J90" s="31"/>
      <c r="K90" s="31"/>
      <c r="L90" s="39" t="s">
        <v>43</v>
      </c>
      <c r="M90" s="39">
        <v>71</v>
      </c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1">
        <f t="shared" si="2"/>
        <v>71</v>
      </c>
    </row>
    <row r="91" s="16" customFormat="1" ht="25" customHeight="1" spans="1:24">
      <c r="A91" s="19">
        <v>86</v>
      </c>
      <c r="B91" s="31">
        <v>221280312</v>
      </c>
      <c r="C91" s="31" t="s">
        <v>289</v>
      </c>
      <c r="D91" s="31" t="s">
        <v>290</v>
      </c>
      <c r="E91" s="31" t="s">
        <v>41</v>
      </c>
      <c r="F91" s="31" t="s">
        <v>41</v>
      </c>
      <c r="G91" s="31">
        <v>95.05</v>
      </c>
      <c r="H91" s="31">
        <v>1</v>
      </c>
      <c r="I91" s="19" t="s">
        <v>59</v>
      </c>
      <c r="J91" s="31"/>
      <c r="K91" s="31"/>
      <c r="L91" s="39" t="s">
        <v>43</v>
      </c>
      <c r="M91" s="39">
        <v>100</v>
      </c>
      <c r="N91" s="39">
        <v>1</v>
      </c>
      <c r="O91" s="39" t="s">
        <v>286</v>
      </c>
      <c r="P91" s="39" t="s">
        <v>268</v>
      </c>
      <c r="Q91" s="39">
        <v>0.5</v>
      </c>
      <c r="R91" s="39" t="s">
        <v>49</v>
      </c>
      <c r="S91" s="39" t="s">
        <v>291</v>
      </c>
      <c r="T91" s="39">
        <v>2</v>
      </c>
      <c r="U91" s="39" t="s">
        <v>79</v>
      </c>
      <c r="V91" s="39"/>
      <c r="W91" s="39"/>
      <c r="X91" s="31">
        <f t="shared" si="2"/>
        <v>103.5</v>
      </c>
    </row>
    <row r="92" s="16" customFormat="1" ht="25" customHeight="1" spans="1:24">
      <c r="A92" s="19">
        <v>87</v>
      </c>
      <c r="B92" s="31">
        <v>221280307</v>
      </c>
      <c r="C92" s="31" t="s">
        <v>289</v>
      </c>
      <c r="D92" s="31" t="s">
        <v>292</v>
      </c>
      <c r="E92" s="31" t="s">
        <v>41</v>
      </c>
      <c r="F92" s="31" t="s">
        <v>41</v>
      </c>
      <c r="G92" s="31">
        <v>92.9</v>
      </c>
      <c r="H92" s="31">
        <v>4</v>
      </c>
      <c r="I92" s="19" t="s">
        <v>59</v>
      </c>
      <c r="J92" s="31"/>
      <c r="K92" s="31"/>
      <c r="L92" s="39" t="s">
        <v>43</v>
      </c>
      <c r="M92" s="39">
        <v>97</v>
      </c>
      <c r="N92" s="39">
        <v>1</v>
      </c>
      <c r="O92" s="39" t="s">
        <v>286</v>
      </c>
      <c r="P92" s="39" t="s">
        <v>268</v>
      </c>
      <c r="Q92" s="39"/>
      <c r="R92" s="39"/>
      <c r="S92" s="39"/>
      <c r="T92" s="39">
        <v>2</v>
      </c>
      <c r="U92" s="39" t="s">
        <v>79</v>
      </c>
      <c r="V92" s="39"/>
      <c r="W92" s="39"/>
      <c r="X92" s="31">
        <f t="shared" si="2"/>
        <v>100</v>
      </c>
    </row>
    <row r="93" s="16" customFormat="1" ht="25" customHeight="1" spans="1:24">
      <c r="A93" s="19">
        <v>88</v>
      </c>
      <c r="B93" s="31" t="s">
        <v>293</v>
      </c>
      <c r="C93" s="31" t="s">
        <v>294</v>
      </c>
      <c r="D93" s="31" t="s">
        <v>295</v>
      </c>
      <c r="E93" s="31" t="s">
        <v>41</v>
      </c>
      <c r="F93" s="31" t="s">
        <v>41</v>
      </c>
      <c r="G93" s="31">
        <v>88.7</v>
      </c>
      <c r="H93" s="31">
        <v>29</v>
      </c>
      <c r="I93" s="31" t="s">
        <v>296</v>
      </c>
      <c r="J93" s="31"/>
      <c r="K93" s="31" t="s">
        <v>41</v>
      </c>
      <c r="L93" s="39" t="s">
        <v>43</v>
      </c>
      <c r="M93" s="39">
        <v>72</v>
      </c>
      <c r="N93" s="75">
        <v>2</v>
      </c>
      <c r="O93" s="75" t="s">
        <v>281</v>
      </c>
      <c r="P93" s="75" t="s">
        <v>297</v>
      </c>
      <c r="Q93" s="39">
        <v>2</v>
      </c>
      <c r="R93" s="39" t="s">
        <v>46</v>
      </c>
      <c r="S93" s="39" t="s">
        <v>298</v>
      </c>
      <c r="T93" s="39">
        <v>2</v>
      </c>
      <c r="U93" s="39" t="s">
        <v>79</v>
      </c>
      <c r="V93" s="39"/>
      <c r="W93" s="39"/>
      <c r="X93" s="39">
        <v>78</v>
      </c>
    </row>
    <row r="94" s="16" customFormat="1" ht="25" customHeight="1" spans="1:24">
      <c r="A94" s="19">
        <v>89</v>
      </c>
      <c r="B94" s="56">
        <v>221280340</v>
      </c>
      <c r="C94" s="13" t="s">
        <v>289</v>
      </c>
      <c r="D94" s="72" t="s">
        <v>299</v>
      </c>
      <c r="E94" s="13" t="s">
        <v>41</v>
      </c>
      <c r="F94" s="13" t="s">
        <v>41</v>
      </c>
      <c r="G94" s="71">
        <v>94.6</v>
      </c>
      <c r="H94" s="56">
        <v>2</v>
      </c>
      <c r="I94" s="13" t="s">
        <v>59</v>
      </c>
      <c r="J94" s="13"/>
      <c r="K94" s="13"/>
      <c r="L94" s="13" t="s">
        <v>43</v>
      </c>
      <c r="M94" s="13">
        <v>99</v>
      </c>
      <c r="N94" s="13">
        <v>2</v>
      </c>
      <c r="O94" s="13" t="s">
        <v>44</v>
      </c>
      <c r="P94" s="13" t="s">
        <v>207</v>
      </c>
      <c r="Q94" s="13">
        <v>2</v>
      </c>
      <c r="R94" s="13" t="s">
        <v>46</v>
      </c>
      <c r="S94" s="13" t="s">
        <v>300</v>
      </c>
      <c r="T94" s="13">
        <v>2</v>
      </c>
      <c r="U94" s="13" t="s">
        <v>79</v>
      </c>
      <c r="V94" s="13"/>
      <c r="W94" s="13"/>
      <c r="X94" s="31">
        <f t="shared" si="2"/>
        <v>105</v>
      </c>
    </row>
    <row r="95" s="16" customFormat="1" ht="25" customHeight="1" spans="1:24">
      <c r="A95" s="19">
        <v>90</v>
      </c>
      <c r="B95" s="13">
        <v>221430222</v>
      </c>
      <c r="C95" s="34" t="s">
        <v>301</v>
      </c>
      <c r="D95" s="13" t="s">
        <v>302</v>
      </c>
      <c r="E95" s="13" t="s">
        <v>41</v>
      </c>
      <c r="F95" s="13" t="s">
        <v>41</v>
      </c>
      <c r="G95" s="13">
        <v>89.34</v>
      </c>
      <c r="H95" s="13">
        <v>13</v>
      </c>
      <c r="I95" s="13" t="s">
        <v>59</v>
      </c>
      <c r="J95" s="13"/>
      <c r="K95" s="13"/>
      <c r="L95" s="13" t="s">
        <v>43</v>
      </c>
      <c r="M95" s="13">
        <v>89</v>
      </c>
      <c r="N95" s="13">
        <v>2</v>
      </c>
      <c r="O95" s="13" t="s">
        <v>44</v>
      </c>
      <c r="P95" s="13" t="s">
        <v>303</v>
      </c>
      <c r="Q95" s="13">
        <v>0.5</v>
      </c>
      <c r="R95" s="13" t="s">
        <v>49</v>
      </c>
      <c r="S95" s="13" t="s">
        <v>265</v>
      </c>
      <c r="T95" s="13">
        <v>2</v>
      </c>
      <c r="U95" s="13" t="s">
        <v>79</v>
      </c>
      <c r="V95" s="13"/>
      <c r="W95" s="13"/>
      <c r="X95" s="31">
        <f t="shared" si="2"/>
        <v>93.5</v>
      </c>
    </row>
    <row r="96" s="16" customFormat="1" ht="25" customHeight="1" spans="1:24">
      <c r="A96" s="19">
        <v>91</v>
      </c>
      <c r="B96" s="34">
        <v>221430233</v>
      </c>
      <c r="C96" s="34" t="s">
        <v>301</v>
      </c>
      <c r="D96" s="35" t="s">
        <v>304</v>
      </c>
      <c r="E96" s="34" t="s">
        <v>41</v>
      </c>
      <c r="F96" s="34" t="s">
        <v>41</v>
      </c>
      <c r="G96" s="71">
        <v>88.34</v>
      </c>
      <c r="H96" s="13">
        <v>22</v>
      </c>
      <c r="I96" s="34" t="s">
        <v>42</v>
      </c>
      <c r="J96" s="34"/>
      <c r="K96" s="34"/>
      <c r="L96" s="34" t="s">
        <v>43</v>
      </c>
      <c r="M96" s="56">
        <v>82</v>
      </c>
      <c r="N96" s="13">
        <v>2</v>
      </c>
      <c r="O96" s="13" t="s">
        <v>44</v>
      </c>
      <c r="P96" s="13" t="s">
        <v>54</v>
      </c>
      <c r="Q96" s="13">
        <v>2</v>
      </c>
      <c r="R96" s="13" t="s">
        <v>46</v>
      </c>
      <c r="S96" s="13" t="s">
        <v>305</v>
      </c>
      <c r="T96" s="13">
        <v>2</v>
      </c>
      <c r="U96" s="13" t="s">
        <v>79</v>
      </c>
      <c r="V96" s="34">
        <v>1</v>
      </c>
      <c r="W96" s="34" t="s">
        <v>306</v>
      </c>
      <c r="X96" s="31">
        <f t="shared" si="2"/>
        <v>89</v>
      </c>
    </row>
    <row r="97" s="16" customFormat="1" ht="25" customHeight="1" spans="1:24">
      <c r="A97" s="19">
        <v>92</v>
      </c>
      <c r="B97" s="34">
        <v>221430331</v>
      </c>
      <c r="C97" s="34" t="s">
        <v>307</v>
      </c>
      <c r="D97" s="35" t="s">
        <v>308</v>
      </c>
      <c r="E97" s="35" t="s">
        <v>41</v>
      </c>
      <c r="F97" s="35" t="s">
        <v>41</v>
      </c>
      <c r="G97" s="36">
        <v>92.14</v>
      </c>
      <c r="H97" s="13">
        <v>3</v>
      </c>
      <c r="I97" s="34" t="s">
        <v>59</v>
      </c>
      <c r="J97" s="34"/>
      <c r="K97" s="34"/>
      <c r="L97" s="34" t="s">
        <v>43</v>
      </c>
      <c r="M97" s="13">
        <v>98</v>
      </c>
      <c r="N97" s="13"/>
      <c r="O97" s="13"/>
      <c r="P97" s="13"/>
      <c r="Q97" s="13"/>
      <c r="R97" s="13"/>
      <c r="S97" s="13"/>
      <c r="T97" s="13"/>
      <c r="U97" s="13" t="s">
        <v>79</v>
      </c>
      <c r="V97" s="13">
        <v>2</v>
      </c>
      <c r="W97" s="13"/>
      <c r="X97" s="31">
        <f t="shared" si="2"/>
        <v>100</v>
      </c>
    </row>
    <row r="98" s="16" customFormat="1" ht="25" customHeight="1" spans="1:24">
      <c r="A98" s="19">
        <v>93</v>
      </c>
      <c r="B98" s="34">
        <v>221430328</v>
      </c>
      <c r="C98" s="34" t="s">
        <v>307</v>
      </c>
      <c r="D98" s="35" t="s">
        <v>309</v>
      </c>
      <c r="E98" s="35" t="s">
        <v>41</v>
      </c>
      <c r="F98" s="35" t="s">
        <v>41</v>
      </c>
      <c r="G98" s="36">
        <v>91.57</v>
      </c>
      <c r="H98" s="13">
        <v>5</v>
      </c>
      <c r="I98" s="34" t="s">
        <v>59</v>
      </c>
      <c r="J98" s="34"/>
      <c r="K98" s="34"/>
      <c r="L98" s="34" t="s">
        <v>43</v>
      </c>
      <c r="M98" s="13">
        <v>96</v>
      </c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31">
        <f t="shared" si="2"/>
        <v>96</v>
      </c>
    </row>
    <row r="99" s="16" customFormat="1" ht="29" customHeight="1" spans="1:24">
      <c r="A99" s="19">
        <v>94</v>
      </c>
      <c r="B99" s="59">
        <v>221430425</v>
      </c>
      <c r="C99" s="59" t="s">
        <v>310</v>
      </c>
      <c r="D99" s="73" t="s">
        <v>311</v>
      </c>
      <c r="E99" s="59" t="s">
        <v>41</v>
      </c>
      <c r="F99" s="59" t="s">
        <v>41</v>
      </c>
      <c r="G99" s="59">
        <v>93.2</v>
      </c>
      <c r="H99" s="56">
        <v>1</v>
      </c>
      <c r="I99" s="59" t="s">
        <v>59</v>
      </c>
      <c r="J99" s="59"/>
      <c r="K99" s="59"/>
      <c r="L99" s="59" t="s">
        <v>43</v>
      </c>
      <c r="M99" s="59">
        <v>100</v>
      </c>
      <c r="N99" s="76"/>
      <c r="O99" s="56"/>
      <c r="P99" s="56"/>
      <c r="Q99" s="56">
        <v>0.5</v>
      </c>
      <c r="R99" s="56" t="s">
        <v>49</v>
      </c>
      <c r="S99" s="56" t="s">
        <v>312</v>
      </c>
      <c r="T99" s="56">
        <v>2</v>
      </c>
      <c r="U99" s="56" t="s">
        <v>79</v>
      </c>
      <c r="V99" s="59"/>
      <c r="W99" s="59"/>
      <c r="X99" s="31">
        <f t="shared" si="2"/>
        <v>102.5</v>
      </c>
    </row>
    <row r="100" s="16" customFormat="1" ht="30" customHeight="1" spans="1:24">
      <c r="A100" s="19">
        <v>95</v>
      </c>
      <c r="B100" s="59">
        <v>221430406</v>
      </c>
      <c r="C100" s="59" t="s">
        <v>310</v>
      </c>
      <c r="D100" s="73" t="s">
        <v>313</v>
      </c>
      <c r="E100" s="59" t="s">
        <v>41</v>
      </c>
      <c r="F100" s="59" t="s">
        <v>41</v>
      </c>
      <c r="G100" s="59">
        <v>92.98</v>
      </c>
      <c r="H100" s="56">
        <v>2</v>
      </c>
      <c r="I100" s="59" t="s">
        <v>59</v>
      </c>
      <c r="J100" s="59"/>
      <c r="K100" s="59"/>
      <c r="L100" s="59" t="s">
        <v>43</v>
      </c>
      <c r="M100" s="59">
        <v>99</v>
      </c>
      <c r="N100" s="56"/>
      <c r="O100" s="56"/>
      <c r="P100" s="56"/>
      <c r="Q100" s="56">
        <v>0.5</v>
      </c>
      <c r="R100" s="56" t="s">
        <v>49</v>
      </c>
      <c r="S100" s="56" t="s">
        <v>314</v>
      </c>
      <c r="T100" s="56">
        <v>2</v>
      </c>
      <c r="U100" s="56" t="s">
        <v>79</v>
      </c>
      <c r="V100" s="59"/>
      <c r="W100" s="59"/>
      <c r="X100" s="31">
        <f t="shared" si="2"/>
        <v>101.5</v>
      </c>
    </row>
    <row r="101" s="16" customFormat="1" ht="25" customHeight="1" spans="1:24">
      <c r="A101" s="19">
        <v>96</v>
      </c>
      <c r="B101" s="32">
        <v>221690114</v>
      </c>
      <c r="C101" s="32" t="s">
        <v>315</v>
      </c>
      <c r="D101" s="32" t="s">
        <v>316</v>
      </c>
      <c r="E101" s="32" t="s">
        <v>41</v>
      </c>
      <c r="F101" s="32" t="s">
        <v>41</v>
      </c>
      <c r="G101" s="32">
        <v>92.79</v>
      </c>
      <c r="H101" s="32">
        <v>1</v>
      </c>
      <c r="I101" s="59" t="s">
        <v>59</v>
      </c>
      <c r="J101" s="32"/>
      <c r="K101" s="32"/>
      <c r="L101" s="32" t="s">
        <v>43</v>
      </c>
      <c r="M101" s="32">
        <v>100</v>
      </c>
      <c r="N101" s="32"/>
      <c r="O101" s="32"/>
      <c r="P101" s="32"/>
      <c r="Q101" s="32">
        <v>0.5</v>
      </c>
      <c r="R101" s="32"/>
      <c r="S101" s="32" t="s">
        <v>317</v>
      </c>
      <c r="T101" s="32"/>
      <c r="U101" s="32"/>
      <c r="V101" s="32"/>
      <c r="W101" s="32"/>
      <c r="X101" s="31">
        <f t="shared" si="2"/>
        <v>100.5</v>
      </c>
    </row>
    <row r="102" s="16" customFormat="1" ht="25" customHeight="1" spans="1:24">
      <c r="A102" s="19">
        <v>97</v>
      </c>
      <c r="B102" s="32">
        <v>221690139</v>
      </c>
      <c r="C102" s="32" t="s">
        <v>315</v>
      </c>
      <c r="D102" s="32" t="s">
        <v>318</v>
      </c>
      <c r="E102" s="32" t="s">
        <v>41</v>
      </c>
      <c r="F102" s="32" t="s">
        <v>41</v>
      </c>
      <c r="G102" s="32">
        <v>91.33</v>
      </c>
      <c r="H102" s="32">
        <v>2</v>
      </c>
      <c r="I102" s="59" t="s">
        <v>59</v>
      </c>
      <c r="J102" s="32"/>
      <c r="K102" s="32"/>
      <c r="L102" s="32" t="s">
        <v>43</v>
      </c>
      <c r="M102" s="32">
        <v>99</v>
      </c>
      <c r="N102" s="32">
        <v>2</v>
      </c>
      <c r="O102" s="32" t="s">
        <v>44</v>
      </c>
      <c r="P102" s="32" t="s">
        <v>192</v>
      </c>
      <c r="Q102" s="32">
        <v>0.5</v>
      </c>
      <c r="R102" s="32"/>
      <c r="S102" s="32" t="s">
        <v>274</v>
      </c>
      <c r="T102" s="32">
        <v>2</v>
      </c>
      <c r="U102" s="32" t="s">
        <v>79</v>
      </c>
      <c r="V102" s="32">
        <v>2</v>
      </c>
      <c r="W102" s="32" t="s">
        <v>319</v>
      </c>
      <c r="X102" s="31">
        <f t="shared" si="2"/>
        <v>105.5</v>
      </c>
    </row>
    <row r="103" s="16" customFormat="1" ht="25" customHeight="1" spans="1:24">
      <c r="A103" s="19">
        <v>98</v>
      </c>
      <c r="B103" s="32">
        <v>211690113</v>
      </c>
      <c r="C103" s="32" t="s">
        <v>320</v>
      </c>
      <c r="D103" s="32" t="s">
        <v>321</v>
      </c>
      <c r="E103" s="32" t="s">
        <v>41</v>
      </c>
      <c r="F103" s="32" t="s">
        <v>41</v>
      </c>
      <c r="G103" s="32">
        <v>90.29</v>
      </c>
      <c r="H103" s="32">
        <v>3</v>
      </c>
      <c r="I103" s="32" t="s">
        <v>59</v>
      </c>
      <c r="J103" s="32"/>
      <c r="K103" s="32"/>
      <c r="L103" s="32" t="s">
        <v>43</v>
      </c>
      <c r="M103" s="32">
        <v>98</v>
      </c>
      <c r="N103" s="32"/>
      <c r="O103" s="32"/>
      <c r="P103" s="32"/>
      <c r="Q103" s="32">
        <v>4</v>
      </c>
      <c r="R103" s="32" t="s">
        <v>61</v>
      </c>
      <c r="S103" s="32" t="s">
        <v>62</v>
      </c>
      <c r="T103" s="32">
        <v>4</v>
      </c>
      <c r="U103" s="32" t="s">
        <v>63</v>
      </c>
      <c r="V103" s="32">
        <v>6</v>
      </c>
      <c r="W103" s="32" t="s">
        <v>322</v>
      </c>
      <c r="X103" s="31">
        <f t="shared" si="2"/>
        <v>112</v>
      </c>
    </row>
    <row r="104" s="16" customFormat="1" ht="25" customHeight="1" spans="1:24">
      <c r="A104" s="19">
        <v>99</v>
      </c>
      <c r="B104" s="74">
        <v>221280116</v>
      </c>
      <c r="C104" s="74" t="s">
        <v>279</v>
      </c>
      <c r="D104" s="74" t="s">
        <v>323</v>
      </c>
      <c r="E104" s="74" t="s">
        <v>41</v>
      </c>
      <c r="F104" s="74" t="s">
        <v>41</v>
      </c>
      <c r="G104" s="74">
        <v>90.92</v>
      </c>
      <c r="H104" s="74">
        <v>17</v>
      </c>
      <c r="I104" s="77" t="s">
        <v>42</v>
      </c>
      <c r="J104" s="74"/>
      <c r="K104" s="74"/>
      <c r="L104" s="78" t="s">
        <v>43</v>
      </c>
      <c r="M104" s="78">
        <v>84</v>
      </c>
      <c r="N104" s="78"/>
      <c r="O104" s="78"/>
      <c r="P104" s="78"/>
      <c r="Q104" s="78"/>
      <c r="R104" s="78"/>
      <c r="S104" s="78"/>
      <c r="T104" s="78"/>
      <c r="U104" s="78"/>
      <c r="V104" s="78"/>
      <c r="W104" s="78"/>
      <c r="X104" s="31">
        <f t="shared" si="2"/>
        <v>84</v>
      </c>
    </row>
    <row r="105" s="20" customFormat="1" ht="25" customHeight="1" spans="1:24">
      <c r="A105" s="19">
        <v>100</v>
      </c>
      <c r="B105" s="32">
        <v>221690112</v>
      </c>
      <c r="C105" s="32" t="s">
        <v>315</v>
      </c>
      <c r="D105" s="32" t="s">
        <v>324</v>
      </c>
      <c r="E105" s="32" t="s">
        <v>41</v>
      </c>
      <c r="F105" s="32" t="s">
        <v>41</v>
      </c>
      <c r="G105" s="32">
        <v>89.39</v>
      </c>
      <c r="H105" s="32">
        <v>6</v>
      </c>
      <c r="I105" s="32" t="s">
        <v>42</v>
      </c>
      <c r="J105" s="32"/>
      <c r="K105" s="32"/>
      <c r="L105" s="32" t="s">
        <v>43</v>
      </c>
      <c r="M105" s="32">
        <v>95</v>
      </c>
      <c r="N105" s="32">
        <v>2</v>
      </c>
      <c r="O105" s="32" t="s">
        <v>44</v>
      </c>
      <c r="P105" s="32" t="s">
        <v>192</v>
      </c>
      <c r="Q105" s="32"/>
      <c r="R105" s="32"/>
      <c r="S105" s="32"/>
      <c r="T105" s="32"/>
      <c r="U105" s="32"/>
      <c r="V105" s="32"/>
      <c r="W105" s="32"/>
      <c r="X105" s="31">
        <f t="shared" si="2"/>
        <v>97</v>
      </c>
    </row>
    <row r="106" s="20" customFormat="1" ht="25" customHeight="1" spans="1:24">
      <c r="A106" s="19">
        <v>101</v>
      </c>
      <c r="B106" s="13" t="s">
        <v>325</v>
      </c>
      <c r="C106" s="13" t="s">
        <v>227</v>
      </c>
      <c r="D106" s="13" t="s">
        <v>326</v>
      </c>
      <c r="E106" s="13" t="s">
        <v>41</v>
      </c>
      <c r="F106" s="13" t="s">
        <v>41</v>
      </c>
      <c r="G106" s="13" t="s">
        <v>327</v>
      </c>
      <c r="H106" s="13" t="s">
        <v>328</v>
      </c>
      <c r="I106" s="13" t="s">
        <v>42</v>
      </c>
      <c r="J106" s="19"/>
      <c r="K106" s="19"/>
      <c r="L106" s="13" t="s">
        <v>43</v>
      </c>
      <c r="M106" s="13" t="s">
        <v>329</v>
      </c>
      <c r="N106" s="13" t="s">
        <v>330</v>
      </c>
      <c r="O106" s="19"/>
      <c r="P106" s="19"/>
      <c r="Q106" s="13" t="s">
        <v>331</v>
      </c>
      <c r="R106" s="13" t="s">
        <v>49</v>
      </c>
      <c r="S106" s="13" t="s">
        <v>238</v>
      </c>
      <c r="T106" s="19"/>
      <c r="U106" s="19"/>
      <c r="V106" s="19"/>
      <c r="W106" s="19"/>
      <c r="X106" s="13" t="s">
        <v>332</v>
      </c>
    </row>
  </sheetData>
  <mergeCells count="22">
    <mergeCell ref="A1:X1"/>
    <mergeCell ref="J2:K2"/>
    <mergeCell ref="N2:P2"/>
    <mergeCell ref="Q2:S2"/>
    <mergeCell ref="T2:U2"/>
    <mergeCell ref="V2:W2"/>
    <mergeCell ref="B4:D4"/>
    <mergeCell ref="J4:K4"/>
    <mergeCell ref="A5:M5"/>
    <mergeCell ref="N5:W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X2:X3"/>
  </mergeCells>
  <conditionalFormatting sqref="D6:D106">
    <cfRule type="duplicateValues" dxfId="0" priority="2"/>
    <cfRule type="duplicateValues" dxfId="1" priority="1"/>
  </conditionalFormatting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"/>
  <sheetViews>
    <sheetView workbookViewId="0">
      <selection activeCell="B31" sqref="B31"/>
    </sheetView>
  </sheetViews>
  <sheetFormatPr defaultColWidth="8.89166666666667" defaultRowHeight="13.5" outlineLevelRow="1" outlineLevelCol="1"/>
  <cols>
    <col min="2" max="2" width="65" customWidth="1"/>
  </cols>
  <sheetData>
    <row r="2" ht="42" customHeight="1" spans="2:2">
      <c r="B2" s="1" t="s">
        <v>333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zoomScale="160" zoomScaleNormal="160" workbookViewId="0">
      <selection activeCell="B10" sqref="B10"/>
    </sheetView>
  </sheetViews>
  <sheetFormatPr defaultColWidth="8.89166666666667" defaultRowHeight="13.5" outlineLevelRow="5" outlineLevelCol="1"/>
  <cols>
    <col min="1" max="1" width="45.3083333333333" customWidth="1"/>
    <col min="2" max="2" width="20.4166666666667" customWidth="1"/>
  </cols>
  <sheetData>
    <row r="1" spans="1:2">
      <c r="A1" s="3" t="s">
        <v>334</v>
      </c>
      <c r="B1" s="3" t="s">
        <v>20</v>
      </c>
    </row>
    <row r="2" spans="1:2">
      <c r="A2" s="3" t="s">
        <v>67</v>
      </c>
      <c r="B2" s="3">
        <v>6</v>
      </c>
    </row>
    <row r="3" spans="1:2">
      <c r="A3" s="3" t="s">
        <v>335</v>
      </c>
      <c r="B3" s="3">
        <v>4</v>
      </c>
    </row>
    <row r="4" spans="1:2">
      <c r="A4" s="3" t="s">
        <v>336</v>
      </c>
      <c r="B4" s="3">
        <v>2</v>
      </c>
    </row>
    <row r="5" spans="1:2">
      <c r="A5" s="3" t="s">
        <v>337</v>
      </c>
      <c r="B5" s="3">
        <v>1</v>
      </c>
    </row>
    <row r="6" spans="1:2">
      <c r="A6" s="15" t="s">
        <v>338</v>
      </c>
      <c r="B6" s="15"/>
    </row>
  </sheetData>
  <mergeCells count="1">
    <mergeCell ref="A6:B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A14" workbookViewId="0">
      <selection activeCell="A22" sqref="A22:D22"/>
    </sheetView>
  </sheetViews>
  <sheetFormatPr defaultColWidth="8.89166666666667" defaultRowHeight="13.5" outlineLevelCol="3"/>
  <cols>
    <col min="2" max="2" width="28.8916666666667" customWidth="1"/>
    <col min="3" max="3" width="26.4416666666667" customWidth="1"/>
    <col min="4" max="4" width="37.775" customWidth="1"/>
  </cols>
  <sheetData>
    <row r="1" ht="44" customHeight="1" spans="1:4">
      <c r="A1" s="7" t="s">
        <v>20</v>
      </c>
      <c r="B1" s="8" t="s">
        <v>339</v>
      </c>
      <c r="C1" s="9" t="s">
        <v>340</v>
      </c>
      <c r="D1" s="7" t="s">
        <v>341</v>
      </c>
    </row>
    <row r="2" spans="1:4">
      <c r="A2" s="7">
        <v>6</v>
      </c>
      <c r="B2" s="10" t="s">
        <v>342</v>
      </c>
      <c r="C2" s="11" t="s">
        <v>343</v>
      </c>
      <c r="D2" s="11" t="s">
        <v>344</v>
      </c>
    </row>
    <row r="3" spans="1:4">
      <c r="A3" s="7">
        <v>5</v>
      </c>
      <c r="B3" s="10" t="s">
        <v>345</v>
      </c>
      <c r="C3" s="11" t="s">
        <v>346</v>
      </c>
      <c r="D3" s="11" t="s">
        <v>347</v>
      </c>
    </row>
    <row r="4" ht="14.25" spans="1:4">
      <c r="A4" s="7">
        <v>4</v>
      </c>
      <c r="B4" s="12" t="s">
        <v>348</v>
      </c>
      <c r="C4" s="13" t="s">
        <v>61</v>
      </c>
      <c r="D4" s="13" t="s">
        <v>349</v>
      </c>
    </row>
    <row r="5" spans="1:4">
      <c r="A5" s="7"/>
      <c r="B5" s="12"/>
      <c r="C5" s="13"/>
      <c r="D5" s="11" t="s">
        <v>350</v>
      </c>
    </row>
    <row r="6" ht="14.25" spans="1:4">
      <c r="A6" s="7">
        <v>3</v>
      </c>
      <c r="B6" s="12" t="s">
        <v>351</v>
      </c>
      <c r="C6" s="13" t="s">
        <v>352</v>
      </c>
      <c r="D6" s="13" t="s">
        <v>353</v>
      </c>
    </row>
    <row r="7" ht="14.25" spans="1:4">
      <c r="A7" s="7">
        <v>2</v>
      </c>
      <c r="B7" s="12" t="s">
        <v>354</v>
      </c>
      <c r="C7" s="13" t="s">
        <v>46</v>
      </c>
      <c r="D7" s="13" t="s">
        <v>355</v>
      </c>
    </row>
    <row r="8" ht="14.25" spans="1:4">
      <c r="A8" s="7"/>
      <c r="B8" s="12"/>
      <c r="C8" s="13"/>
      <c r="D8" s="13" t="s">
        <v>356</v>
      </c>
    </row>
    <row r="9" ht="14.25" spans="1:4">
      <c r="A9" s="7"/>
      <c r="B9" s="12"/>
      <c r="C9" s="13"/>
      <c r="D9" s="13" t="s">
        <v>357</v>
      </c>
    </row>
    <row r="10" ht="14.25" spans="1:4">
      <c r="A10" s="7"/>
      <c r="B10" s="12"/>
      <c r="C10" s="13"/>
      <c r="D10" s="13" t="s">
        <v>358</v>
      </c>
    </row>
    <row r="11" ht="14.25" spans="1:4">
      <c r="A11" s="7"/>
      <c r="B11" s="12"/>
      <c r="C11" s="13"/>
      <c r="D11" s="13" t="s">
        <v>359</v>
      </c>
    </row>
    <row r="12" ht="14.25" spans="1:4">
      <c r="A12" s="7">
        <v>1</v>
      </c>
      <c r="B12" s="12" t="s">
        <v>360</v>
      </c>
      <c r="C12" s="13" t="s">
        <v>361</v>
      </c>
      <c r="D12" s="13" t="s">
        <v>355</v>
      </c>
    </row>
    <row r="13" ht="14.25" spans="1:4">
      <c r="A13" s="7"/>
      <c r="B13" s="12"/>
      <c r="C13" s="13"/>
      <c r="D13" s="13" t="s">
        <v>362</v>
      </c>
    </row>
    <row r="14" ht="14.25" spans="1:4">
      <c r="A14" s="7"/>
      <c r="B14" s="12"/>
      <c r="C14" s="13"/>
      <c r="D14" s="13" t="s">
        <v>363</v>
      </c>
    </row>
    <row r="15" ht="14.25" spans="1:4">
      <c r="A15" s="7">
        <v>0.5</v>
      </c>
      <c r="B15" s="10" t="s">
        <v>364</v>
      </c>
      <c r="C15" s="7" t="s">
        <v>49</v>
      </c>
      <c r="D15" s="13" t="s">
        <v>365</v>
      </c>
    </row>
    <row r="16" ht="14.25" spans="1:4">
      <c r="A16" s="7"/>
      <c r="B16" s="10"/>
      <c r="C16" s="7"/>
      <c r="D16" s="13" t="s">
        <v>366</v>
      </c>
    </row>
    <row r="17" ht="14.25" spans="1:4">
      <c r="A17" s="7"/>
      <c r="B17" s="10"/>
      <c r="C17" s="7"/>
      <c r="D17" s="13" t="s">
        <v>367</v>
      </c>
    </row>
    <row r="18" ht="14.25" spans="1:4">
      <c r="A18" s="7"/>
      <c r="B18" s="10"/>
      <c r="C18" s="7"/>
      <c r="D18" s="13" t="s">
        <v>368</v>
      </c>
    </row>
    <row r="19" ht="27" customHeight="1"/>
    <row r="20" spans="1:4">
      <c r="A20" s="3" t="s">
        <v>369</v>
      </c>
      <c r="B20" s="3"/>
      <c r="C20" s="3"/>
      <c r="D20" s="3"/>
    </row>
    <row r="21" spans="1:4">
      <c r="A21" s="3" t="s">
        <v>370</v>
      </c>
      <c r="B21" s="3"/>
      <c r="C21" s="3"/>
      <c r="D21" s="3"/>
    </row>
    <row r="22" ht="130" customHeight="1" spans="1:4">
      <c r="A22" s="14" t="s">
        <v>371</v>
      </c>
      <c r="B22" s="14"/>
      <c r="C22" s="14"/>
      <c r="D22" s="14"/>
    </row>
  </sheetData>
  <mergeCells count="15">
    <mergeCell ref="A20:D20"/>
    <mergeCell ref="A21:D21"/>
    <mergeCell ref="A22:D22"/>
    <mergeCell ref="A4:A5"/>
    <mergeCell ref="A7:A11"/>
    <mergeCell ref="A12:A14"/>
    <mergeCell ref="A15:A18"/>
    <mergeCell ref="B4:B5"/>
    <mergeCell ref="B7:B11"/>
    <mergeCell ref="B12:B14"/>
    <mergeCell ref="B15:B18"/>
    <mergeCell ref="C4:C5"/>
    <mergeCell ref="C7:C11"/>
    <mergeCell ref="C12:C14"/>
    <mergeCell ref="C15:C1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zoomScale="145" zoomScaleNormal="145" workbookViewId="0">
      <selection activeCell="G8" sqref="G8"/>
    </sheetView>
  </sheetViews>
  <sheetFormatPr defaultColWidth="8.89166666666667" defaultRowHeight="13.5" outlineLevelRow="3" outlineLevelCol="1"/>
  <cols>
    <col min="1" max="1" width="23.2833333333333" customWidth="1"/>
  </cols>
  <sheetData>
    <row r="1" spans="1:2">
      <c r="A1" s="3"/>
      <c r="B1" s="3" t="s">
        <v>20</v>
      </c>
    </row>
    <row r="2" spans="1:2">
      <c r="A2" s="3" t="s">
        <v>372</v>
      </c>
      <c r="B2" s="3">
        <v>4</v>
      </c>
    </row>
    <row r="3" spans="1:2">
      <c r="A3" s="3" t="s">
        <v>63</v>
      </c>
      <c r="B3" s="3">
        <v>4</v>
      </c>
    </row>
    <row r="4" spans="1:2">
      <c r="A4" s="3" t="s">
        <v>79</v>
      </c>
      <c r="B4" s="3">
        <v>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zoomScale="145" zoomScaleNormal="145" workbookViewId="0">
      <selection activeCell="A7" sqref="A7:D7"/>
    </sheetView>
  </sheetViews>
  <sheetFormatPr defaultColWidth="8.73333333333333" defaultRowHeight="13.5" outlineLevelRow="6" outlineLevelCol="4"/>
  <cols>
    <col min="1" max="1" width="42.4916666666667" customWidth="1"/>
    <col min="2" max="4" width="12.7166666666667" customWidth="1"/>
  </cols>
  <sheetData>
    <row r="1" spans="1:5">
      <c r="A1" s="3"/>
      <c r="B1" s="3" t="s">
        <v>373</v>
      </c>
      <c r="C1" s="3" t="s">
        <v>67</v>
      </c>
      <c r="D1" s="3" t="s">
        <v>335</v>
      </c>
      <c r="E1" s="3" t="s">
        <v>44</v>
      </c>
    </row>
    <row r="2" spans="1:5">
      <c r="A2" s="3" t="s">
        <v>374</v>
      </c>
      <c r="B2" s="3">
        <v>8</v>
      </c>
      <c r="C2" s="3">
        <v>6</v>
      </c>
      <c r="D2" s="3">
        <v>4</v>
      </c>
      <c r="E2" s="3">
        <v>2</v>
      </c>
    </row>
    <row r="3" spans="1:5">
      <c r="A3" s="3" t="s">
        <v>375</v>
      </c>
      <c r="B3" s="3">
        <v>7</v>
      </c>
      <c r="C3" s="3">
        <v>5</v>
      </c>
      <c r="D3" s="3">
        <v>3</v>
      </c>
      <c r="E3" s="3">
        <v>1</v>
      </c>
    </row>
    <row r="4" spans="1:5">
      <c r="A4" s="3" t="s">
        <v>376</v>
      </c>
      <c r="B4" s="3">
        <v>6</v>
      </c>
      <c r="C4" s="3">
        <v>4</v>
      </c>
      <c r="D4" s="3">
        <v>2</v>
      </c>
      <c r="E4" s="3">
        <v>0.5</v>
      </c>
    </row>
    <row r="5" spans="1:5">
      <c r="A5" s="3" t="s">
        <v>377</v>
      </c>
      <c r="B5" s="3">
        <v>5</v>
      </c>
      <c r="C5" s="3">
        <v>3</v>
      </c>
      <c r="D5" s="3">
        <v>1</v>
      </c>
      <c r="E5" s="3"/>
    </row>
    <row r="7" spans="1:4">
      <c r="A7" s="4" t="s">
        <v>378</v>
      </c>
      <c r="B7" s="5"/>
      <c r="C7" s="5"/>
      <c r="D7" s="6"/>
    </row>
  </sheetData>
  <mergeCells count="1">
    <mergeCell ref="A7:D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3333333333333" defaultRowHeight="13.5"/>
  <cols>
    <col min="1" max="1" width="143.091666666667" customWidth="1"/>
    <col min="2" max="8" width="7.55833333333333" customWidth="1"/>
  </cols>
  <sheetData>
    <row r="1" customFormat="1" ht="136" customHeight="1" spans="1:1">
      <c r="A1" s="2" t="s">
        <v>379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5" zoomScaleNormal="145" workbookViewId="0">
      <selection activeCell="A1" sqref="A1"/>
    </sheetView>
  </sheetViews>
  <sheetFormatPr defaultColWidth="8.73333333333333" defaultRowHeight="13.5"/>
  <cols>
    <col min="1" max="1" width="93.3583333333333" customWidth="1"/>
  </cols>
  <sheetData>
    <row r="1" ht="139" customHeight="1" spans="1:1">
      <c r="A1" s="1" t="s">
        <v>380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综合成绩计算模板</vt:lpstr>
      <vt:lpstr>（1）学习分</vt:lpstr>
      <vt:lpstr>（2）荣誉分</vt:lpstr>
      <vt:lpstr>（3）职务分</vt:lpstr>
      <vt:lpstr>（4）附加分</vt:lpstr>
      <vt:lpstr>（5）特别分</vt:lpstr>
      <vt:lpstr>教财厅函【2010】16号通知</vt:lpstr>
      <vt:lpstr>不具备参评资格者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你的密码是什么？</dc:creator>
  <cp:lastModifiedBy>三冬</cp:lastModifiedBy>
  <dcterms:created xsi:type="dcterms:W3CDTF">2020-09-11T01:39:00Z</dcterms:created>
  <dcterms:modified xsi:type="dcterms:W3CDTF">2025-03-11T03:55:34Z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1E31FB95CC76482381F3A4CBBB027CD9_13</vt:lpwstr>
  </property>
</Properties>
</file>